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enry_Castillo\Desktop\"/>
    </mc:Choice>
  </mc:AlternateContent>
  <bookViews>
    <workbookView xWindow="0" yWindow="0" windowWidth="28800" windowHeight="11835"/>
  </bookViews>
  <sheets>
    <sheet name="Hoja2" sheetId="2" r:id="rId1"/>
    <sheet name="Contratos Extensión" sheetId="3" r:id="rId2"/>
  </sheets>
  <externalReferences>
    <externalReference r:id="rId3"/>
  </externalReferences>
  <definedNames>
    <definedName name="_xlnm._FilterDatabase" localSheetId="0" hidden="1">Hoja2!$A$3:$O$173</definedName>
    <definedName name="_xlnm.Print_Area" localSheetId="0">Hoja2!$B$2:$H$3</definedName>
    <definedName name="_xlnm.Print_Titles" localSheetId="0">Hoja2!$2:$3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G127" i="2" l="1"/>
  <c r="H127" i="2"/>
  <c r="F127" i="2"/>
  <c r="E96" i="2" l="1"/>
  <c r="D96" i="2"/>
  <c r="C96" i="2"/>
</calcChain>
</file>

<file path=xl/sharedStrings.xml><?xml version="1.0" encoding="utf-8"?>
<sst xmlns="http://schemas.openxmlformats.org/spreadsheetml/2006/main" count="476" uniqueCount="454">
  <si>
    <t>537/93/$2.086.487.124</t>
  </si>
  <si>
    <t>745/70/$4.178.250.718</t>
  </si>
  <si>
    <t>83/$2.283.265.620</t>
  </si>
  <si>
    <t>88/$2.277.466.618</t>
  </si>
  <si>
    <t>ADMITIDOS A PREGRADO</t>
  </si>
  <si>
    <t>BECARIOS DE PREGRADO</t>
  </si>
  <si>
    <t>ESTUDIANTES MATRICULADOS PREGRADO</t>
  </si>
  <si>
    <t>en apoyo a viajes a estudiantes y profesores</t>
  </si>
  <si>
    <t>nuevos convenios de cooperación internacional</t>
  </si>
  <si>
    <t>nuevos becarios de doctorado</t>
  </si>
  <si>
    <t>ITEM</t>
  </si>
  <si>
    <t>Doctores en Ingeniería graduados</t>
  </si>
  <si>
    <t>Estudiantes con RAG de la facultad</t>
  </si>
  <si>
    <t>970/142/$6.746.276.240</t>
  </si>
  <si>
    <t>Estímulo a profesores por extensión</t>
  </si>
  <si>
    <t>113/$3.432.021.961</t>
  </si>
  <si>
    <t>Profesores con proyectos de extensión</t>
  </si>
  <si>
    <t>Pregrados acreditados de alta calidad</t>
  </si>
  <si>
    <t>Posgrados acreditados de alta calidad</t>
  </si>
  <si>
    <t>Profesores de planta</t>
  </si>
  <si>
    <t>Profesores con doctorado</t>
  </si>
  <si>
    <t>Profesores en comisión de estudio de doctorado</t>
  </si>
  <si>
    <t>Profesores ocasionales</t>
  </si>
  <si>
    <t>Asistentes y auxiliares de docencia</t>
  </si>
  <si>
    <t>Aportes de la facultad al nivel central</t>
  </si>
  <si>
    <t>Inversión en proyectos de investigación</t>
  </si>
  <si>
    <t>Artículos presentados en Congresos internacionales</t>
  </si>
  <si>
    <t>Recursos en computadores y otros, apoyo administrativo.</t>
  </si>
  <si>
    <t>Recursos en equipos de laboratorio</t>
  </si>
  <si>
    <t>Apoyo a estudiantes de internacionalización</t>
  </si>
  <si>
    <t>estudiantes en formación en lengua extranjera</t>
  </si>
  <si>
    <t>estudiantes salientes en intercambio internacional.</t>
  </si>
  <si>
    <t>Cursos idiomas ofertados alemán/francés/inglés/italiano/portugués</t>
  </si>
  <si>
    <t>18/25/9/0/3</t>
  </si>
  <si>
    <t>29/55/9/4/4</t>
  </si>
  <si>
    <t>38/ 74/ 16/17/8</t>
  </si>
  <si>
    <t>número de catedras internacionales</t>
  </si>
  <si>
    <t>número de profesores visitantes a la cátedra internacional</t>
  </si>
  <si>
    <t>número de estudiantes a las catedras internacionales</t>
  </si>
  <si>
    <t>Recursos generados por educación continuada</t>
  </si>
  <si>
    <t>Total proyectos realizados extensión</t>
  </si>
  <si>
    <t>Ejecución proyectos de extensión</t>
  </si>
  <si>
    <t>25/$ 19.809.496.335</t>
  </si>
  <si>
    <t>30/$ 40.502.678.873</t>
  </si>
  <si>
    <t>36/$46.038.789.339</t>
  </si>
  <si>
    <t>Número de noticias publicadas en la página web</t>
  </si>
  <si>
    <t>Número de boletines producidos</t>
  </si>
  <si>
    <t xml:space="preserve"> Producción serie Andrea y la ingeniería</t>
  </si>
  <si>
    <t xml:space="preserve"> Producción serie ingenios</t>
  </si>
  <si>
    <t>Inversión series comunicación</t>
  </si>
  <si>
    <t>Programas de radio</t>
  </si>
  <si>
    <t>Programaciones especiales</t>
  </si>
  <si>
    <t>Talleres de radio</t>
  </si>
  <si>
    <t>Número de estudiantes activos por programa de posgrado</t>
  </si>
  <si>
    <t>Número de proyectos de extensión firmados</t>
  </si>
  <si>
    <t>Valor de la nómina docente recursos Nación</t>
  </si>
  <si>
    <t>Valor de la nómina docente recursos propios</t>
  </si>
  <si>
    <t>Valor de la nómina administrativa recursos Nación</t>
  </si>
  <si>
    <t xml:space="preserve">Valor de la nómina administrativa recursos propios </t>
  </si>
  <si>
    <t>Valor de los ocasionales recursos Nación</t>
  </si>
  <si>
    <t xml:space="preserve">Valor de los ocasionales recursos propios </t>
  </si>
  <si>
    <t>Valor de los asistentes docentes recursos Nación</t>
  </si>
  <si>
    <t xml:space="preserve">Valor de los asistentes docentes recursos propios </t>
  </si>
  <si>
    <t>12,950.10</t>
  </si>
  <si>
    <t>16,269.43</t>
  </si>
  <si>
    <t>18,053.50</t>
  </si>
  <si>
    <t>14,523.77</t>
  </si>
  <si>
    <t>3,491.77</t>
  </si>
  <si>
    <t>11,032.00</t>
  </si>
  <si>
    <t>4,813.40</t>
  </si>
  <si>
    <t>13,240.10</t>
  </si>
  <si>
    <t>3,319.33</t>
  </si>
  <si>
    <t>Bonificación por productividad*</t>
  </si>
  <si>
    <t>Salariales*</t>
  </si>
  <si>
    <t>DOCENTE CATEDRA 0,2</t>
  </si>
  <si>
    <t>DOCENTE CATEDRA 0,3</t>
  </si>
  <si>
    <t>DOCENTE CATEDRA 0,4</t>
  </si>
  <si>
    <t>DOCENTE DEDICAC. EXCLUSIVA</t>
  </si>
  <si>
    <t>DOCENTE TIEMPO COMPLETO</t>
  </si>
  <si>
    <t>36.00</t>
  </si>
  <si>
    <t>396.00</t>
  </si>
  <si>
    <t>11,755.20</t>
  </si>
  <si>
    <t>726.90</t>
  </si>
  <si>
    <t>DOCENTE CATEDRA 0,1</t>
  </si>
  <si>
    <t>DOCENTE MEDIO TIEMPO</t>
  </si>
  <si>
    <t>2.00</t>
  </si>
  <si>
    <t>6.00</t>
  </si>
  <si>
    <t>156.41</t>
  </si>
  <si>
    <t>24.00</t>
  </si>
  <si>
    <t>2,773.54</t>
  </si>
  <si>
    <t>355.38</t>
  </si>
  <si>
    <t>72.00</t>
  </si>
  <si>
    <t>252.00</t>
  </si>
  <si>
    <t>11,430.10</t>
  </si>
  <si>
    <t>1,486.00</t>
  </si>
  <si>
    <t>930.60</t>
  </si>
  <si>
    <t>20.00</t>
  </si>
  <si>
    <t>3,521.67</t>
  </si>
  <si>
    <t>331.13</t>
  </si>
  <si>
    <t>108.00</t>
  </si>
  <si>
    <t>9,460.00</t>
  </si>
  <si>
    <t>1,356.00</t>
  </si>
  <si>
    <t>334.80</t>
  </si>
  <si>
    <t>22.00</t>
  </si>
  <si>
    <t>2,814.65</t>
  </si>
  <si>
    <t>310.32</t>
  </si>
  <si>
    <t>Estancia Posdoctoral</t>
  </si>
  <si>
    <t>Impreso Universitario</t>
  </si>
  <si>
    <t>Ponencias En Eventos Especializados</t>
  </si>
  <si>
    <t>Publicación En Seriadas</t>
  </si>
  <si>
    <t>Tésis Doctorado</t>
  </si>
  <si>
    <t>Tésis Maestria</t>
  </si>
  <si>
    <t>0.00</t>
  </si>
  <si>
    <t>-1.10</t>
  </si>
  <si>
    <t>7,940.20</t>
  </si>
  <si>
    <t>583.00</t>
  </si>
  <si>
    <t>432.00</t>
  </si>
  <si>
    <t>3,996.00</t>
  </si>
  <si>
    <t>Actividades Académico Administrativas</t>
  </si>
  <si>
    <t>Anterior Al Ingreso</t>
  </si>
  <si>
    <t>Estudios De Postgrado</t>
  </si>
  <si>
    <t>Libro</t>
  </si>
  <si>
    <t>Por Evaluación Del Desempeño</t>
  </si>
  <si>
    <t>Premio</t>
  </si>
  <si>
    <t>Producción Técnica Y Software</t>
  </si>
  <si>
    <t>Propiedad Intelectual</t>
  </si>
  <si>
    <t>81.00</t>
  </si>
  <si>
    <t>18.60</t>
  </si>
  <si>
    <t>830.00</t>
  </si>
  <si>
    <t>192.19</t>
  </si>
  <si>
    <t>489.40</t>
  </si>
  <si>
    <t>12.14</t>
  </si>
  <si>
    <t>83.30</t>
  </si>
  <si>
    <t>1,612.70</t>
  </si>
  <si>
    <t>120.00</t>
  </si>
  <si>
    <t>7,709.10</t>
  </si>
  <si>
    <t>443.00</t>
  </si>
  <si>
    <t>648.00</t>
  </si>
  <si>
    <t>4,320.00</t>
  </si>
  <si>
    <t>146.00</t>
  </si>
  <si>
    <t>333.90</t>
  </si>
  <si>
    <t>1,640.00</t>
  </si>
  <si>
    <t>100.20</t>
  </si>
  <si>
    <t>473.30</t>
  </si>
  <si>
    <t>9.10</t>
  </si>
  <si>
    <t>25.00</t>
  </si>
  <si>
    <t>2,085.90</t>
  </si>
  <si>
    <t>7,294.00</t>
  </si>
  <si>
    <t>390.00</t>
  </si>
  <si>
    <t>576.00</t>
  </si>
  <si>
    <t>2,772.00</t>
  </si>
  <si>
    <t>1,885.00</t>
  </si>
  <si>
    <t>105.00</t>
  </si>
  <si>
    <t>56.10</t>
  </si>
  <si>
    <t>730.00</t>
  </si>
  <si>
    <t>238.77</t>
  </si>
  <si>
    <t>463.50</t>
  </si>
  <si>
    <t>13.40</t>
  </si>
  <si>
    <t>Ingenieros graduados</t>
  </si>
  <si>
    <t>Magister graduados</t>
  </si>
  <si>
    <t>Especialistas graduados</t>
  </si>
  <si>
    <t>Valor de la nómina ODS para funciones administrativas</t>
  </si>
  <si>
    <t>ADMITIDOS A POSGRADO: especialización</t>
  </si>
  <si>
    <t>ADMITIDOS A POSGRADO: maestría</t>
  </si>
  <si>
    <t>ADMITIDOS A DOCTORADO</t>
  </si>
  <si>
    <t xml:space="preserve">Estudiantes matriculados de especialización </t>
  </si>
  <si>
    <t xml:space="preserve">Estudiantes matriculados de maestría </t>
  </si>
  <si>
    <t xml:space="preserve">Estudiantes matriculados de doctorado </t>
  </si>
  <si>
    <t xml:space="preserve">Empresas con contratos para la extensión y valores </t>
  </si>
  <si>
    <r>
      <t xml:space="preserve">Valor de los proycts de extensión firmados </t>
    </r>
    <r>
      <rPr>
        <sz val="8"/>
        <color theme="1"/>
        <rFont val="Calibri"/>
        <family val="2"/>
        <scheme val="minor"/>
      </rPr>
      <t>(no los ejecutados)</t>
    </r>
  </si>
  <si>
    <t>Valor supernumerarios</t>
  </si>
  <si>
    <t>Valor trabajadores oficiales</t>
  </si>
  <si>
    <t>Número de ODS para funciones admistrativas de la facultad</t>
  </si>
  <si>
    <t>INFORME DE GESTIÓN FACULTAD INGENIERIA 2015 -2013</t>
  </si>
  <si>
    <t>estudiantes visitantes entrantes por país Alemania</t>
  </si>
  <si>
    <t>estudiantes visitantes entrantes por país Francia</t>
  </si>
  <si>
    <t>estudiantes visitantes entrantes por paísMéxico</t>
  </si>
  <si>
    <t>estudiantes visitantes entrantes por país USA</t>
  </si>
  <si>
    <t>estudiantes visitantes entrantes por país japón</t>
  </si>
  <si>
    <t>estudiantes visitantes entrantes por país Perú</t>
  </si>
  <si>
    <t>estudiantes visitantes entrantes por país Colombia</t>
  </si>
  <si>
    <t>estudiantes visitantes entrantes por país España</t>
  </si>
  <si>
    <t>Suma de Valor</t>
  </si>
  <si>
    <t>AÑO</t>
  </si>
  <si>
    <t>Persona / Entidad</t>
  </si>
  <si>
    <t>Total general</t>
  </si>
  <si>
    <t>@NDIVISION  S A S</t>
  </si>
  <si>
    <t>ADAMCOL S A S</t>
  </si>
  <si>
    <t>ADDTEC 5D. S.A.S</t>
  </si>
  <si>
    <t>ADEQUIM S A S</t>
  </si>
  <si>
    <t>AGENCIA DE VIAJES Y TURISMO AVIATUR S A</t>
  </si>
  <si>
    <t>ALTA PUBLICIDAD SAS</t>
  </si>
  <si>
    <t>AMERICAN BUSINESS OF COLOMBIA SAS</t>
  </si>
  <si>
    <t>AMERICANA DE TROFEOS CIA LIMITADA</t>
  </si>
  <si>
    <t>ANDIA S A S</t>
  </si>
  <si>
    <t>APICOM SAS</t>
  </si>
  <si>
    <t>ARCASEG LTDA</t>
  </si>
  <si>
    <t>ARCINIEGAS MILLAN BENICIO</t>
  </si>
  <si>
    <t>ARTILAB S A</t>
  </si>
  <si>
    <t>AUTOTOOLS LTDA</t>
  </si>
  <si>
    <t>BAMLUZ SAS</t>
  </si>
  <si>
    <t>BEST COMPUTERS TECH S A S</t>
  </si>
  <si>
    <t>BIOQUIMICOS COLOMBIANOS LTDA BIOCOL LTDA</t>
  </si>
  <si>
    <t>BLAMIS DOTACIONES LABORATORIO S A S</t>
  </si>
  <si>
    <t>CABALLERO CORREDOR LILIANA</t>
  </si>
  <si>
    <t>CALVOS ELECTRONICA LTDA</t>
  </si>
  <si>
    <t>CAMELO DE DUPUTEL MARTHA ROCIO</t>
  </si>
  <si>
    <t>CANELA BAKERY S A S</t>
  </si>
  <si>
    <t>CARDENAS BARRERA SANTOS DARIO</t>
  </si>
  <si>
    <t>CARTEK COLOMBIA S A</t>
  </si>
  <si>
    <t>CASA CIENTIFICA BLANCO Y COMPAÑIA S A S</t>
  </si>
  <si>
    <t>CASSO DISTRIBUCIONES S AS</t>
  </si>
  <si>
    <t>CELUQUIMICA LIMITADA</t>
  </si>
  <si>
    <t>CMX Y O MEDISUMA LTDA</t>
  </si>
  <si>
    <t>COMBUSTIBLES DE COLOMBIA S A</t>
  </si>
  <si>
    <t>COMERCIALIZADORA CAS S A S</t>
  </si>
  <si>
    <t>COMERCIALIZADORA DAMAR S A S</t>
  </si>
  <si>
    <t>COMERCIALIZADORA INTERNACIONAL M&amp;M INSTRUMENTOS TECNICOS SAS</t>
  </si>
  <si>
    <t>COMERCIALIZADORA JAICOL S A S</t>
  </si>
  <si>
    <t>COMERCIALIZADORA MCALLISTER SAS</t>
  </si>
  <si>
    <t>COMERCIALIZADORA UNIDAS DE COLOMBIA R &amp;P SAS</t>
  </si>
  <si>
    <t>COMPANIA ASEGURADORA DE FIANZAS S A CONFIANZA</t>
  </si>
  <si>
    <t>COMPAÑIA GENERAL DE TELECOMUNICACIONES S A S</t>
  </si>
  <si>
    <t>COMPLEMENTO ACABADOS ARQUITECTONICOS S A S</t>
  </si>
  <si>
    <t>COMPUTEL SYSTEM SAS</t>
  </si>
  <si>
    <t>COORPORACION MALOKA DE CIENCIA TECNOLOGIA E INNOVACION</t>
  </si>
  <si>
    <t>CORPORACION PROGRAMA CULTURAL Y RECREATIVO DE LOS PROFESORES DE LA UNIVERSIDAD NACIONAL DE COLOMBIA</t>
  </si>
  <si>
    <t>CORREA CARDONA ARGELIA MARIA</t>
  </si>
  <si>
    <t>CORVENTAS DE COLOMBIA LIMITADA</t>
  </si>
  <si>
    <t>CUADROS CORREDOR MADDY DOLORES</t>
  </si>
  <si>
    <t>DAR INMOBILIARIA TECNOLOGIA E INVERSIONES S A S SIGLAS DAR SOLUCIONES E INVERSIONES S A S  O DAR SOLUCIONES S A S</t>
  </si>
  <si>
    <t>DELL COLOMBIA INC</t>
  </si>
  <si>
    <t>DIAZ TAFUR CARLOS MAURICIO GABRIEL JOSE</t>
  </si>
  <si>
    <t>DIRIMPEX S A S</t>
  </si>
  <si>
    <t>DISARCHIVO LIMITADA</t>
  </si>
  <si>
    <t>DISSMAN INGENIERIA LTDA</t>
  </si>
  <si>
    <t>DITELSI  LTDA</t>
  </si>
  <si>
    <t>DUROMETAL CIA LTDA</t>
  </si>
  <si>
    <t>E S INSTRUMENTACION S A</t>
  </si>
  <si>
    <t>EDHRA SAS</t>
  </si>
  <si>
    <t>ELECTRICOS UNIDOS LTDA</t>
  </si>
  <si>
    <t>ELEMENTOS QUIMICOS LTDA</t>
  </si>
  <si>
    <t>EMSI TECHNOLOGIES LTDA</t>
  </si>
  <si>
    <t>ENERGIA VERDE REDES ELECTRICAS Y DE COMUNICACIONES S A S</t>
  </si>
  <si>
    <t>EQUIFLEX S A</t>
  </si>
  <si>
    <t>EQUIPOS Y LABORATORIO DE COLOMBIA SAS</t>
  </si>
  <si>
    <t>ESCOBAR OSPINA  S A S</t>
  </si>
  <si>
    <t>EVERY MARKETING SAS</t>
  </si>
  <si>
    <t>EXCELSIOR IMPRESORES S A S</t>
  </si>
  <si>
    <t>EXPERTQUIM SAS</t>
  </si>
  <si>
    <t>FAJARDO TOLOSA DORIS VILMA</t>
  </si>
  <si>
    <t>FERREAMERICA SAS REPRESENTACIONES</t>
  </si>
  <si>
    <t>FLEXUS GROUP LTDA</t>
  </si>
  <si>
    <t>FONSECA GLORIA MARCEI</t>
  </si>
  <si>
    <t>FRANCO N HNOS LTDA</t>
  </si>
  <si>
    <t>FUENTES RIOS NATALY</t>
  </si>
  <si>
    <t>GAMATECNICA INGENIERIA LTDA</t>
  </si>
  <si>
    <t>GARCIA NIÑO JOSE NELSON</t>
  </si>
  <si>
    <t>GARZON PEDRAZA ERICK LEONARDO</t>
  </si>
  <si>
    <t>GASES INDUSTRIALES DE COLOMBIA S A</t>
  </si>
  <si>
    <t>GEOINGENIERIA DE PROYECTOS SAS</t>
  </si>
  <si>
    <t>GEOMETRICA MODULAR S A S</t>
  </si>
  <si>
    <t>GEOSENSE S A S</t>
  </si>
  <si>
    <t>GEOSPATIAL S A S</t>
  </si>
  <si>
    <t>GEOSYSTEM INGENIERIA S A S</t>
  </si>
  <si>
    <t>GEOTIC S A S</t>
  </si>
  <si>
    <t>GOMEZ DIANA YASMIN</t>
  </si>
  <si>
    <t>GRAN PAPELERIA BOLIVAR  S A S</t>
  </si>
  <si>
    <t>GRANALVA INGENIERIA SAS</t>
  </si>
  <si>
    <t>GROUP TECHNOLOGY S A S</t>
  </si>
  <si>
    <t>GRUPO C B C S A</t>
  </si>
  <si>
    <t>HERLOZ SUMINISTROS LTDA</t>
  </si>
  <si>
    <t>HERNANDEZ FAJARDO CARLOS JULIO</t>
  </si>
  <si>
    <t>HIGIELECTRONIX LTDA</t>
  </si>
  <si>
    <t>HOLOGRAPHIC S A S</t>
  </si>
  <si>
    <t>IMOCOM S A</t>
  </si>
  <si>
    <t>INGENIERIA DE SOLUCIONES INTEGRALES SAS</t>
  </si>
  <si>
    <t>INGENIERIA Y GASES LIMITADA INGEGAS</t>
  </si>
  <si>
    <t>INGENIEURBURO LOHMEYER GMBH &amp; CO. KG</t>
  </si>
  <si>
    <t>INGETEST LTDA</t>
  </si>
  <si>
    <t>INNOVACION TECNOLOGICA LTDA INNOVATEK LTDA</t>
  </si>
  <si>
    <t>INNOVATIVE EDUCATION SERVICES AND SOLUTIONS S A S</t>
  </si>
  <si>
    <t>INSAK SAS</t>
  </si>
  <si>
    <t>INSTITUCIONAL STAR SERVICES LTDA</t>
  </si>
  <si>
    <t>INSTITUTO COLOMBIANO DE NORMAS TECNICAS Y CERTIFICACION ICONTEC</t>
  </si>
  <si>
    <t>INSTRUMENTACION Y SOLUCIONES PARA LABORATORIO SAS</t>
  </si>
  <si>
    <t>INSTRUMENTOS Y AUTOMATISMOS S A S</t>
  </si>
  <si>
    <t>INVERMUSIC GE SAS</t>
  </si>
  <si>
    <t>INVERSIONES RODRIGUEZ APONTE S EN C</t>
  </si>
  <si>
    <t>KAIKA S A S</t>
  </si>
  <si>
    <t>KASSANI DISEÑO S A</t>
  </si>
  <si>
    <t>KASSEL GROUP S A S</t>
  </si>
  <si>
    <t>KEY MARKET SAS EN REORGANIZACION</t>
  </si>
  <si>
    <t>KINGRAPHIC IMPORTADORA GRAFICA S A S</t>
  </si>
  <si>
    <t>KRISTAL EVENTOS LTDA</t>
  </si>
  <si>
    <t>LA RECARGA DE LUKAS E U</t>
  </si>
  <si>
    <t>LAB BRANDS S A S</t>
  </si>
  <si>
    <t>LABCARE DE COLOMBIA LIMITADA</t>
  </si>
  <si>
    <t>LABORATORIOS SERVINSUMOS S A</t>
  </si>
  <si>
    <t>LANZETTA RENGIFO Y CIA S A S</t>
  </si>
  <si>
    <t>LESCO QUIMICOS DE COLOMBIA SAS</t>
  </si>
  <si>
    <t>LIBERTY SEGUROS S A</t>
  </si>
  <si>
    <t>LINDE COLOMBIA S A</t>
  </si>
  <si>
    <t>LINEA DE ALIMENTOS GOURMET SAS</t>
  </si>
  <si>
    <t>LOPEZ PINILLA GUILLERMO</t>
  </si>
  <si>
    <t>LOPEZ SARMIENTO AMALIN SOFIA</t>
  </si>
  <si>
    <t>MAC STATION S A S</t>
  </si>
  <si>
    <t>MANTRAM CAFFE SAS</t>
  </si>
  <si>
    <t>MANUFACTURAS PLASTICAS PROFLEX LIMITADA</t>
  </si>
  <si>
    <t>MAQUILAB CS SAS</t>
  </si>
  <si>
    <t>MASER LTDA</t>
  </si>
  <si>
    <t>MAVE INSTRUMENTACION Y QUIMICOS LTDA</t>
  </si>
  <si>
    <t>MAVICONTROL LTDA</t>
  </si>
  <si>
    <t>MEDINA SANCHEZ LUZ HELIDA</t>
  </si>
  <si>
    <t>MICROHOME LTDA</t>
  </si>
  <si>
    <t>MICROMEDICA S A S</t>
  </si>
  <si>
    <t>MICROSCOPIOS Y EQUIPOS ESPECIALES S A S</t>
  </si>
  <si>
    <t>MIKRA CAD CAM CAE LTDA</t>
  </si>
  <si>
    <t>MORRISON INGENIEROS</t>
  </si>
  <si>
    <t>MOTORINDUSTRIAL PGH S A S</t>
  </si>
  <si>
    <t>MSM PROMOCIONALES SAS</t>
  </si>
  <si>
    <t>MULTISERVICIOS FELMAR E U</t>
  </si>
  <si>
    <t>MUMA S A S</t>
  </si>
  <si>
    <t>NUEVOS RECURSOS SAS</t>
  </si>
  <si>
    <t>O P E INGENIERIA S A S</t>
  </si>
  <si>
    <t>OB INGENIERIA SAS</t>
  </si>
  <si>
    <t>OFFICE D&amp;J SAS</t>
  </si>
  <si>
    <t>OFIMARCAS S A S</t>
  </si>
  <si>
    <t>ONCE TALLER DE DISEÑO LTDA</t>
  </si>
  <si>
    <t>OPCIONES GRAFICAS EDITORES LTDA</t>
  </si>
  <si>
    <t>OPENLINK SISTEMAS DE REDES DE DATOS S A S</t>
  </si>
  <si>
    <t>ORIGENES TRAVEL GROUP S A S OTG</t>
  </si>
  <si>
    <t>ORTIZ MIGUEL</t>
  </si>
  <si>
    <t>OXIMEDICA MOSQUERA S A S</t>
  </si>
  <si>
    <t>PAPELERIA CASTILLA LTDA</t>
  </si>
  <si>
    <t>PAPELERIA CENTRAL GSC Y CIA LTDA</t>
  </si>
  <si>
    <t>PAPELERIA LA 50 E U</t>
  </si>
  <si>
    <t>PARRA RINCON BLANCA NIDIA</t>
  </si>
  <si>
    <t>PASPARTU LTDA</t>
  </si>
  <si>
    <t>PEARSON EDUCACION DE COLOMBIA S A S</t>
  </si>
  <si>
    <t>PEREZ ROJAS SANDRA MILENA</t>
  </si>
  <si>
    <t>PINEDA ACOSTA ANA JUDITH</t>
  </si>
  <si>
    <t>PINZUAR LIMITADA</t>
  </si>
  <si>
    <t>POLCO S A S</t>
  </si>
  <si>
    <t>POLIGRAMA S A S</t>
  </si>
  <si>
    <t>POSITION CORP S A S</t>
  </si>
  <si>
    <t>PRINT CLASS TONER Y RECARGAS DE COLOMBIA SAS</t>
  </si>
  <si>
    <t>PROCALCULO PROSIS S A</t>
  </si>
  <si>
    <t>PROCEDITOR LTDA</t>
  </si>
  <si>
    <t>PRODUCTOS Y SUMINISTROS CADENA VEGA E U</t>
  </si>
  <si>
    <t>PROUD DE COLOMBIA LTDA</t>
  </si>
  <si>
    <t>PSICOLOGOS ESPECIALISTAS ASOCIADOS SAS Y PODRA ITULIZAR LA SIGLA PSEA SAS</t>
  </si>
  <si>
    <t>PUBLICOLORS S A S</t>
  </si>
  <si>
    <t>PUBLIMONTAJES SAS</t>
  </si>
  <si>
    <t>PURIFICACION Y ANALISIS DE FLUIDOS LTDA</t>
  </si>
  <si>
    <t>QUIMICA M G S A S</t>
  </si>
  <si>
    <t>QUIMITRONICA LTDA</t>
  </si>
  <si>
    <t>QUINTERO SANTIAGO YINEH</t>
  </si>
  <si>
    <t>RICO LAVERDE CAMILO EDGAR</t>
  </si>
  <si>
    <t>RIO TECHNOLOGY S A S</t>
  </si>
  <si>
    <t>RODRIGUEZ HERNANDEZ ELNA LORENA</t>
  </si>
  <si>
    <t>RODRIGUEZ MOLANO MONICA BIANNET</t>
  </si>
  <si>
    <t>RODRIGUEZ RUIZ MAURICIO</t>
  </si>
  <si>
    <t>RUEDA PEÑA JOSE LISANDER</t>
  </si>
  <si>
    <t>SAENZ GARZON YULIAN ALEXANDER</t>
  </si>
  <si>
    <t>SEGUROS GENERALES SURAMERICANA S A</t>
  </si>
  <si>
    <t>SEÑALES Y PROYECTOS S A S</t>
  </si>
  <si>
    <t>SIGMA ELECTRONICA LTDA</t>
  </si>
  <si>
    <t>SISTEMAS Y ACCESORIOS S A S</t>
  </si>
  <si>
    <t>SOCIEDAD HOTELERA SAN PABLO SAS</t>
  </si>
  <si>
    <t>SOLUCIONES DE INGENIERIA PARA EL MANTENIMIENTO INDUSTRIAL DE MAQUINARIA LTDA</t>
  </si>
  <si>
    <t>SOPLADO DE VIDRIO N O C LTDA</t>
  </si>
  <si>
    <t>SOS SOLUCIONES DE OFICINA &amp; SUMINISTROS SAS</t>
  </si>
  <si>
    <t>SOTO BARRERA JOSE ORLANDO</t>
  </si>
  <si>
    <t>SUMINISTROS CLINICOS ISLA S A S</t>
  </si>
  <si>
    <t>SUMISISTEM 2000 LTDA</t>
  </si>
  <si>
    <t>SYMA S A S</t>
  </si>
  <si>
    <t>TECNICOMBUSTIBLES LIMITADA</t>
  </si>
  <si>
    <t>TECNIESPECTRO S A S</t>
  </si>
  <si>
    <t>TECNO EQUIPOS INDUSTRIALES TEI LTDA</t>
  </si>
  <si>
    <t>TEE TECNOLOGIA Y EDUCACION EMBEBIDA SAS</t>
  </si>
  <si>
    <t>TEKHNE TECNOLOGIA EN ARQUITECTURA E INGENIERIA LTDA</t>
  </si>
  <si>
    <t>TOPOEQUIPOS S A</t>
  </si>
  <si>
    <t>TORO QUINTANA MARIA VICTORIA</t>
  </si>
  <si>
    <t>TU CAMISETA COM CO SAS</t>
  </si>
  <si>
    <t>VANSOLIX SA EN REESTRUCTURACION</t>
  </si>
  <si>
    <t>VASQUEZ VASQUEZ OMAIRA</t>
  </si>
  <si>
    <t>VILLAMIL BERNAL WILSON YIMY</t>
  </si>
  <si>
    <t>VISHAY MEASUREMENTS GROUP</t>
  </si>
  <si>
    <t>YAMAKI S A S</t>
  </si>
  <si>
    <t>DOCTORADO EN INGENIERIA - SISTEMAS Y COMPUTACION</t>
  </si>
  <si>
    <t>DOCTORADO EN INGENIERIA - INDUSTRIA Y ORGANIZACIONES</t>
  </si>
  <si>
    <t>MAESTRIA EN INGENIERIA - INGENIERIA DE SISTEMAS Y COMPUTACION</t>
  </si>
  <si>
    <t>MAESTRIA EN INGENIERIA - TELECOMUNICACIONES</t>
  </si>
  <si>
    <t>MAESTRIA EN INGENIERIA - INGENIERIA INDUSTRIAL</t>
  </si>
  <si>
    <t>MAESTRIA EN ING-ING DE SIST Y COMP - CONV UPC</t>
  </si>
  <si>
    <t>MAESTRIA EN BIOINFORMATICA</t>
  </si>
  <si>
    <t>ESPECIALIZACION EN GOBIERNO ELECTRONICO</t>
  </si>
  <si>
    <t>DOCTORADO EN INGENIERIA - CIENCIA Y TECNOLOGIA DE MATERIALES</t>
  </si>
  <si>
    <t>DOCTORADO EN INGENIERIA - INGENIERIA MECANICA Y MECATRONICA</t>
  </si>
  <si>
    <t>MAESTRIA EN INGENIERIA - INGENIERIA MECANICA</t>
  </si>
  <si>
    <t>MAESTRIA EN INGENIERIA - MATERIALES Y PROCESOS</t>
  </si>
  <si>
    <t>MAESTRIA EN INGENIERIA - INGENIERIA AMBIENTAL</t>
  </si>
  <si>
    <t>DOCTORADO EN INGENIERIA - GEOTECNIA</t>
  </si>
  <si>
    <t>ESPECIALIZACION EN ESTRUCTURAS</t>
  </si>
  <si>
    <t>ESPECIALIZACION EN TRANSITO, DISE?O Y SEGURIDAD VIAL</t>
  </si>
  <si>
    <t>MAESTRIA EN INGENIERIA - ESTRUCTURAS</t>
  </si>
  <si>
    <t>MAESTRIA EN INGENIERIA - GEOTECNIA</t>
  </si>
  <si>
    <t>MAESTRIA EN INGENIERIA - INGENIERIA AGRICOLA</t>
  </si>
  <si>
    <t>MAESTRIA EN INGENIERIA - RECURSOS HIDRAULICOS</t>
  </si>
  <si>
    <t>MAESTRIA EN INGENIERIA - TRANSPORTE</t>
  </si>
  <si>
    <t>DOCTORADO EN INGENIERIA - INGENIERIA CIVIL</t>
  </si>
  <si>
    <t>DOCTORADO EN INGENIERIA - INGENIERIA QUIMICA</t>
  </si>
  <si>
    <t>MAESTRIA EN INGENIERIA - INGENIERIA QUIMICA</t>
  </si>
  <si>
    <t>DOCTORADO EN INGENIERIA - INGENIERIA ELECTRICA</t>
  </si>
  <si>
    <t>ESPECIALIZACION EN ILUMINACION PUBLICA Y PRIVADA</t>
  </si>
  <si>
    <t>MAESTRIA EN INGENIERIA - AUTOMATIZACION INDUSTRIAL</t>
  </si>
  <si>
    <t>MAESTRIA EN INGENIERIA - INGENIERIA ELECTRICA</t>
  </si>
  <si>
    <t>MAESTRIA EN INGENIERIA - INGENIERIA ELECTRONICA</t>
  </si>
  <si>
    <t xml:space="preserve">Producción académica de profesores en puntos* </t>
  </si>
  <si>
    <t xml:space="preserve">factor del punto para dedicación exclusiva 1.22. Para 2015 $11.246, 2014 $10.745, 2013 $10.438 </t>
  </si>
  <si>
    <t xml:space="preserve">Para 2015 $11.246, 2014 $10.745, 2013 $10.438 </t>
  </si>
  <si>
    <t>$39.268.445.42</t>
  </si>
  <si>
    <t>$34.647.166.54</t>
  </si>
  <si>
    <t>Ejecutado estudiantes con RAG de la facultad</t>
  </si>
  <si>
    <t>Ingresos investigación/Nacional, Externos, Facultad</t>
  </si>
  <si>
    <t>Ingresos por costos admintratvs de posgrado total y por posgrado</t>
  </si>
  <si>
    <t>Ingresos por programa de posgrado CIVIL Y AGRÍCOLA</t>
  </si>
  <si>
    <t>Ingresos por programa de posgrado ELÉCTRICA Y ELECTRÓNICA</t>
  </si>
  <si>
    <t>Ingresos por programa de posgrado MECÁNICA Y MECATRÓNICA</t>
  </si>
  <si>
    <t xml:space="preserve">Ingresos por programa de posgrado QUÍMICA Y AMBIENTAL </t>
  </si>
  <si>
    <t xml:space="preserve">Ingresos por programa de posgrado SISTEMAS E INDUSTRIAL </t>
  </si>
  <si>
    <t>Planta docente por dedicación</t>
  </si>
  <si>
    <t>CÁTEDRA 0,1</t>
  </si>
  <si>
    <t>CÁTEDRA 0,2</t>
  </si>
  <si>
    <t>CÁTEDRA 0,3</t>
  </si>
  <si>
    <t>CÁTEDRA 0,4</t>
  </si>
  <si>
    <t>CÁTEDRA 0,5</t>
  </si>
  <si>
    <t>CÁTEDRA 0,6</t>
  </si>
  <si>
    <t>CÁTEDRA 0,7</t>
  </si>
  <si>
    <t>MEDIO TIEMPO</t>
  </si>
  <si>
    <t>TIEMPO COMPLETO</t>
  </si>
  <si>
    <t>EXCLUSIVA</t>
  </si>
  <si>
    <t>Planta docente por categoría</t>
  </si>
  <si>
    <t>INSTRUCTOR ASISTENTE</t>
  </si>
  <si>
    <t>INSTRUCTOR ASOCIADO</t>
  </si>
  <si>
    <t>PROFESOR AUXILIAR</t>
  </si>
  <si>
    <t>PROFESOR ASISTENTE</t>
  </si>
  <si>
    <t>PROFESOR ASOCIADO</t>
  </si>
  <si>
    <t>PROFESOR TITULAR</t>
  </si>
  <si>
    <t>Recursos externos en proyectos de investigación *</t>
  </si>
  <si>
    <t>Estudiantes de pre y postgrado en grupos de investigación**</t>
  </si>
  <si>
    <t>*78. Proyectos de Investigación con financiación externa (El valor corresponde al valor total de los proyectos iniciados en cada cada vigencia, los valores Incluye aportes en especie y efectivo tanto de las entidades externas como de la Universidad al proyecto).                                                                                                                                                                                                         **80. Tomado de la base de datos de colciencias, incluye pre y post</t>
  </si>
  <si>
    <t>12/04/2016 Fuentes: Sistema de Talnto Humano  SARA , IEI, Vicedecanaturas, Unidad Adminstrativa, Secretaría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</si>
</sst>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;[Red]\-&quot;$&quot;#,##0"/>
    <numFmt numFmtId="165" formatCode="&quot;$&quot;#,##0.00;[Red]\-&quot;$&quot;#,##0.0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\ #,##0_);[Red]\(&quot;$&quot;\ #,##0\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&quot;$&quot;\ #,##0.00;[Red]&quot;$&quot;\ \-#,##0.00"/>
    <numFmt numFmtId="174" formatCode="_(&quot;$&quot;\ * #,##0_);_(&quot;$&quot;\ * \(#,##0\);_(&quot;$&quot;\ * &quot;-&quot;??_);_(@_)"/>
    <numFmt numFmtId="175" formatCode="#,##0.0"/>
    <numFmt numFmtId="176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</borders>
  <cellStyleXfs count="10">
    <xf numFmtId="0" fontId="0" fillId="0" borderId="0"/>
    <xf numFmtId="171" fontId="3" fillId="0" borderId="0" applyFont="0" applyFill="0" applyBorder="0" applyAlignment="0" applyProtection="0"/>
    <xf numFmtId="0" fontId="3" fillId="0" borderId="0"/>
    <xf numFmtId="173" fontId="4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170" fontId="3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Fill="1"/>
    <xf numFmtId="171" fontId="0" fillId="0" borderId="0" xfId="1" applyFont="1"/>
    <xf numFmtId="172" fontId="5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/>
    <xf numFmtId="0" fontId="5" fillId="0" borderId="0" xfId="0" applyFont="1" applyFill="1"/>
    <xf numFmtId="172" fontId="5" fillId="0" borderId="0" xfId="1" applyNumberFormat="1" applyFont="1"/>
    <xf numFmtId="172" fontId="5" fillId="4" borderId="0" xfId="1" applyNumberFormat="1" applyFont="1" applyFill="1"/>
    <xf numFmtId="171" fontId="5" fillId="0" borderId="0" xfId="1" applyFont="1"/>
    <xf numFmtId="168" fontId="0" fillId="0" borderId="0" xfId="0" applyNumberFormat="1"/>
    <xf numFmtId="14" fontId="5" fillId="0" borderId="0" xfId="0" applyNumberFormat="1" applyFont="1" applyAlignment="1">
      <alignment horizontal="left"/>
    </xf>
    <xf numFmtId="0" fontId="5" fillId="0" borderId="0" xfId="0" applyFont="1" applyFill="1" applyBorder="1"/>
    <xf numFmtId="0" fontId="0" fillId="0" borderId="0" xfId="0" applyFill="1" applyAlignment="1">
      <alignment wrapText="1"/>
    </xf>
    <xf numFmtId="166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3" fontId="7" fillId="0" borderId="0" xfId="0" applyNumberFormat="1" applyFont="1" applyFill="1"/>
    <xf numFmtId="172" fontId="5" fillId="0" borderId="0" xfId="1" applyNumberFormat="1" applyFont="1" applyFill="1"/>
    <xf numFmtId="3" fontId="8" fillId="0" borderId="0" xfId="0" applyNumberFormat="1" applyFont="1" applyFill="1"/>
    <xf numFmtId="0" fontId="2" fillId="0" borderId="3" xfId="0" applyFont="1" applyFill="1" applyBorder="1"/>
    <xf numFmtId="0" fontId="2" fillId="0" borderId="4" xfId="0" applyFont="1" applyFill="1" applyBorder="1"/>
    <xf numFmtId="172" fontId="2" fillId="0" borderId="3" xfId="1" applyNumberFormat="1" applyFont="1" applyFill="1" applyBorder="1" applyAlignment="1">
      <alignment horizontal="right" wrapText="1"/>
    </xf>
    <xf numFmtId="172" fontId="2" fillId="0" borderId="4" xfId="1" applyNumberFormat="1" applyFont="1" applyFill="1" applyBorder="1" applyAlignment="1">
      <alignment horizontal="right" wrapText="1"/>
    </xf>
    <xf numFmtId="0" fontId="2" fillId="0" borderId="7" xfId="0" applyFont="1" applyFill="1" applyBorder="1"/>
    <xf numFmtId="172" fontId="2" fillId="0" borderId="3" xfId="1" applyNumberFormat="1" applyFont="1" applyFill="1" applyBorder="1"/>
    <xf numFmtId="172" fontId="2" fillId="0" borderId="4" xfId="1" applyNumberFormat="1" applyFont="1" applyFill="1" applyBorder="1"/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2" fontId="2" fillId="0" borderId="3" xfId="1" applyNumberFormat="1" applyFont="1" applyFill="1" applyBorder="1" applyAlignment="1">
      <alignment horizontal="right"/>
    </xf>
    <xf numFmtId="172" fontId="2" fillId="0" borderId="3" xfId="1" applyNumberFormat="1" applyFont="1" applyFill="1" applyBorder="1" applyAlignment="1">
      <alignment horizontal="right" vertical="top" wrapText="1"/>
    </xf>
    <xf numFmtId="0" fontId="2" fillId="0" borderId="5" xfId="0" applyFont="1" applyFill="1" applyBorder="1"/>
    <xf numFmtId="0" fontId="2" fillId="0" borderId="0" xfId="0" applyFont="1" applyFill="1" applyBorder="1"/>
    <xf numFmtId="0" fontId="2" fillId="5" borderId="7" xfId="0" applyFont="1" applyFill="1" applyBorder="1"/>
    <xf numFmtId="0" fontId="2" fillId="5" borderId="3" xfId="0" applyFont="1" applyFill="1" applyBorder="1"/>
    <xf numFmtId="0" fontId="2" fillId="0" borderId="7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171" fontId="2" fillId="0" borderId="3" xfId="1" applyFont="1" applyFill="1" applyBorder="1"/>
    <xf numFmtId="169" fontId="2" fillId="0" borderId="3" xfId="0" applyNumberFormat="1" applyFont="1" applyFill="1" applyBorder="1"/>
    <xf numFmtId="3" fontId="2" fillId="0" borderId="3" xfId="0" applyNumberFormat="1" applyFont="1" applyFill="1" applyBorder="1"/>
    <xf numFmtId="174" fontId="2" fillId="0" borderId="3" xfId="9" applyNumberFormat="1" applyFont="1" applyFill="1" applyBorder="1" applyAlignment="1">
      <alignment horizontal="right"/>
    </xf>
    <xf numFmtId="174" fontId="2" fillId="0" borderId="4" xfId="9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/>
    <xf numFmtId="0" fontId="0" fillId="0" borderId="0" xfId="0" pivotButton="1"/>
    <xf numFmtId="0" fontId="2" fillId="2" borderId="7" xfId="0" applyFont="1" applyFill="1" applyBorder="1" applyAlignment="1">
      <alignment vertical="center"/>
    </xf>
    <xf numFmtId="171" fontId="2" fillId="2" borderId="3" xfId="1" applyFont="1" applyFill="1" applyBorder="1"/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0" borderId="9" xfId="0" applyFont="1" applyFill="1" applyBorder="1"/>
    <xf numFmtId="171" fontId="2" fillId="0" borderId="10" xfId="1" applyFont="1" applyFill="1" applyBorder="1"/>
    <xf numFmtId="0" fontId="2" fillId="2" borderId="6" xfId="0" applyFont="1" applyFill="1" applyBorder="1" applyAlignment="1">
      <alignment vertical="center"/>
    </xf>
    <xf numFmtId="171" fontId="2" fillId="2" borderId="1" xfId="1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171" fontId="2" fillId="2" borderId="5" xfId="1" applyFont="1" applyFill="1" applyBorder="1"/>
    <xf numFmtId="0" fontId="2" fillId="2" borderId="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6" borderId="7" xfId="0" applyFont="1" applyFill="1" applyBorder="1" applyAlignment="1">
      <alignment vertical="center"/>
    </xf>
    <xf numFmtId="171" fontId="2" fillId="6" borderId="3" xfId="1" applyFont="1" applyFill="1" applyBorder="1"/>
    <xf numFmtId="0" fontId="2" fillId="6" borderId="3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6" xfId="0" applyFont="1" applyFill="1" applyBorder="1" applyAlignment="1">
      <alignment vertical="center"/>
    </xf>
    <xf numFmtId="171" fontId="2" fillId="6" borderId="1" xfId="1" applyFont="1" applyFill="1" applyBorder="1"/>
    <xf numFmtId="0" fontId="2" fillId="6" borderId="1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/>
    </xf>
    <xf numFmtId="171" fontId="2" fillId="6" borderId="5" xfId="1" applyFont="1" applyFill="1" applyBorder="1"/>
    <xf numFmtId="0" fontId="2" fillId="6" borderId="5" xfId="0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171" fontId="2" fillId="2" borderId="13" xfId="1" applyFont="1" applyFill="1" applyBorder="1"/>
    <xf numFmtId="0" fontId="2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 vertical="center"/>
    </xf>
    <xf numFmtId="0" fontId="2" fillId="6" borderId="12" xfId="0" applyFont="1" applyFill="1" applyBorder="1" applyAlignment="1">
      <alignment vertical="center"/>
    </xf>
    <xf numFmtId="171" fontId="2" fillId="6" borderId="13" xfId="1" applyFont="1" applyFill="1" applyBorder="1"/>
    <xf numFmtId="0" fontId="2" fillId="6" borderId="13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75" fontId="2" fillId="6" borderId="5" xfId="1" applyNumberFormat="1" applyFont="1" applyFill="1" applyBorder="1" applyAlignment="1">
      <alignment horizontal="right"/>
    </xf>
    <xf numFmtId="175" fontId="2" fillId="6" borderId="5" xfId="1" applyNumberFormat="1" applyFont="1" applyFill="1" applyBorder="1" applyAlignment="1">
      <alignment horizontal="right" vertical="center"/>
    </xf>
    <xf numFmtId="175" fontId="2" fillId="6" borderId="15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" fillId="4" borderId="7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172" fontId="2" fillId="4" borderId="3" xfId="1" applyNumberFormat="1" applyFont="1" applyFill="1" applyBorder="1"/>
    <xf numFmtId="172" fontId="2" fillId="4" borderId="4" xfId="1" applyNumberFormat="1" applyFont="1" applyFill="1" applyBorder="1"/>
    <xf numFmtId="0" fontId="2" fillId="8" borderId="7" xfId="0" applyFont="1" applyFill="1" applyBorder="1"/>
    <xf numFmtId="172" fontId="2" fillId="8" borderId="3" xfId="1" applyNumberFormat="1" applyFont="1" applyFill="1" applyBorder="1"/>
    <xf numFmtId="172" fontId="2" fillId="8" borderId="4" xfId="1" applyNumberFormat="1" applyFont="1" applyFill="1" applyBorder="1"/>
    <xf numFmtId="0" fontId="2" fillId="8" borderId="3" xfId="0" applyFont="1" applyFill="1" applyBorder="1"/>
    <xf numFmtId="0" fontId="2" fillId="3" borderId="7" xfId="0" applyFont="1" applyFill="1" applyBorder="1"/>
    <xf numFmtId="0" fontId="2" fillId="3" borderId="3" xfId="0" applyFont="1" applyFill="1" applyBorder="1"/>
    <xf numFmtId="172" fontId="2" fillId="3" borderId="3" xfId="1" applyNumberFormat="1" applyFont="1" applyFill="1" applyBorder="1"/>
    <xf numFmtId="172" fontId="2" fillId="3" borderId="4" xfId="1" applyNumberFormat="1" applyFont="1" applyFill="1" applyBorder="1"/>
    <xf numFmtId="172" fontId="2" fillId="0" borderId="0" xfId="1" applyNumberFormat="1" applyFont="1" applyFill="1" applyBorder="1"/>
    <xf numFmtId="172" fontId="0" fillId="0" borderId="0" xfId="0" applyNumberFormat="1" applyFill="1" applyBorder="1"/>
    <xf numFmtId="172" fontId="5" fillId="0" borderId="0" xfId="0" applyNumberFormat="1" applyFont="1" applyFill="1" applyBorder="1"/>
    <xf numFmtId="0" fontId="2" fillId="4" borderId="3" xfId="0" applyFont="1" applyFill="1" applyBorder="1" applyAlignment="1">
      <alignment horizontal="right"/>
    </xf>
    <xf numFmtId="0" fontId="0" fillId="4" borderId="3" xfId="0" applyFill="1" applyBorder="1"/>
    <xf numFmtId="0" fontId="0" fillId="4" borderId="4" xfId="0" applyFill="1" applyBorder="1"/>
    <xf numFmtId="172" fontId="1" fillId="0" borderId="16" xfId="1" applyNumberFormat="1" applyFont="1" applyBorder="1"/>
    <xf numFmtId="0" fontId="2" fillId="8" borderId="3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172" fontId="6" fillId="0" borderId="13" xfId="1" applyNumberFormat="1" applyFont="1" applyBorder="1" applyAlignment="1">
      <alignment horizontal="center"/>
    </xf>
    <xf numFmtId="174" fontId="2" fillId="0" borderId="3" xfId="9" applyNumberFormat="1" applyFont="1" applyFill="1" applyBorder="1"/>
    <xf numFmtId="174" fontId="2" fillId="0" borderId="4" xfId="9" applyNumberFormat="1" applyFont="1" applyFill="1" applyBorder="1"/>
    <xf numFmtId="174" fontId="11" fillId="0" borderId="3" xfId="9" applyNumberFormat="1" applyFont="1" applyFill="1" applyBorder="1"/>
    <xf numFmtId="174" fontId="11" fillId="0" borderId="4" xfId="9" applyNumberFormat="1" applyFont="1" applyFill="1" applyBorder="1"/>
    <xf numFmtId="174" fontId="2" fillId="0" borderId="5" xfId="9" applyNumberFormat="1" applyFont="1" applyFill="1" applyBorder="1"/>
    <xf numFmtId="174" fontId="2" fillId="0" borderId="15" xfId="9" applyNumberFormat="1" applyFont="1" applyFill="1" applyBorder="1"/>
    <xf numFmtId="0" fontId="0" fillId="0" borderId="20" xfId="0" applyBorder="1"/>
    <xf numFmtId="172" fontId="5" fillId="0" borderId="0" xfId="1" applyNumberFormat="1" applyFont="1" applyAlignment="1">
      <alignment wrapText="1"/>
    </xf>
    <xf numFmtId="172" fontId="5" fillId="0" borderId="0" xfId="1" applyNumberFormat="1" applyFont="1" applyAlignment="1">
      <alignment horizontal="center" wrapText="1"/>
    </xf>
    <xf numFmtId="0" fontId="2" fillId="7" borderId="7" xfId="0" applyFont="1" applyFill="1" applyBorder="1" applyAlignment="1">
      <alignment vertical="center"/>
    </xf>
    <xf numFmtId="0" fontId="2" fillId="0" borderId="22" xfId="0" applyFont="1" applyFill="1" applyBorder="1"/>
    <xf numFmtId="171" fontId="2" fillId="0" borderId="23" xfId="1" applyFont="1" applyFill="1" applyBorder="1"/>
    <xf numFmtId="176" fontId="12" fillId="6" borderId="23" xfId="1" applyNumberFormat="1" applyFont="1" applyFill="1" applyBorder="1" applyAlignment="1">
      <alignment horizontal="right"/>
    </xf>
    <xf numFmtId="165" fontId="12" fillId="6" borderId="23" xfId="0" applyNumberFormat="1" applyFont="1" applyFill="1" applyBorder="1" applyAlignment="1">
      <alignment horizontal="right"/>
    </xf>
    <xf numFmtId="171" fontId="12" fillId="6" borderId="24" xfId="1" applyFont="1" applyFill="1" applyBorder="1" applyAlignment="1">
      <alignment horizontal="right"/>
    </xf>
    <xf numFmtId="0" fontId="12" fillId="6" borderId="3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74" fontId="2" fillId="0" borderId="3" xfId="9" applyNumberFormat="1" applyFont="1" applyFill="1" applyBorder="1" applyAlignment="1">
      <alignment horizontal="right" wrapText="1"/>
    </xf>
    <xf numFmtId="174" fontId="2" fillId="0" borderId="4" xfId="9" applyNumberFormat="1" applyFont="1" applyFill="1" applyBorder="1" applyAlignment="1">
      <alignment horizontal="right" wrapText="1"/>
    </xf>
    <xf numFmtId="174" fontId="2" fillId="0" borderId="21" xfId="9" applyNumberFormat="1" applyFont="1" applyFill="1" applyBorder="1"/>
    <xf numFmtId="172" fontId="0" fillId="0" borderId="0" xfId="1" applyNumberFormat="1" applyFont="1" applyAlignment="1"/>
    <xf numFmtId="172" fontId="1" fillId="0" borderId="0" xfId="1" applyNumberFormat="1" applyFont="1" applyBorder="1"/>
    <xf numFmtId="0" fontId="2" fillId="9" borderId="12" xfId="0" applyFont="1" applyFill="1" applyBorder="1"/>
    <xf numFmtId="0" fontId="2" fillId="9" borderId="13" xfId="0" applyFont="1" applyFill="1" applyBorder="1"/>
    <xf numFmtId="0" fontId="2" fillId="9" borderId="14" xfId="0" applyFont="1" applyFill="1" applyBorder="1"/>
    <xf numFmtId="0" fontId="2" fillId="10" borderId="12" xfId="0" applyFont="1" applyFill="1" applyBorder="1"/>
    <xf numFmtId="0" fontId="2" fillId="10" borderId="13" xfId="0" applyFont="1" applyFill="1" applyBorder="1"/>
    <xf numFmtId="0" fontId="2" fillId="10" borderId="14" xfId="0" applyFont="1" applyFill="1" applyBorder="1"/>
    <xf numFmtId="0" fontId="0" fillId="0" borderId="7" xfId="0" applyBorder="1"/>
    <xf numFmtId="0" fontId="2" fillId="2" borderId="14" xfId="0" applyFont="1" applyFill="1" applyBorder="1"/>
    <xf numFmtId="0" fontId="2" fillId="2" borderId="13" xfId="0" applyFont="1" applyFill="1" applyBorder="1"/>
    <xf numFmtId="0" fontId="2" fillId="0" borderId="7" xfId="0" applyFont="1" applyFill="1" applyBorder="1" applyAlignment="1">
      <alignment vertical="center"/>
    </xf>
    <xf numFmtId="0" fontId="13" fillId="8" borderId="3" xfId="0" applyFont="1" applyFill="1" applyBorder="1" applyAlignment="1">
      <alignment horizontal="right"/>
    </xf>
    <xf numFmtId="1" fontId="6" fillId="0" borderId="13" xfId="1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center" wrapText="1"/>
    </xf>
    <xf numFmtId="0" fontId="5" fillId="0" borderId="9" xfId="0" applyFont="1" applyFill="1" applyBorder="1" applyAlignment="1">
      <alignment horizontal="left" wrapText="1" readingOrder="1"/>
    </xf>
    <xf numFmtId="0" fontId="5" fillId="0" borderId="12" xfId="0" applyFont="1" applyFill="1" applyBorder="1" applyAlignment="1">
      <alignment horizontal="left" wrapText="1" readingOrder="1"/>
    </xf>
    <xf numFmtId="170" fontId="2" fillId="7" borderId="10" xfId="9" applyFont="1" applyFill="1" applyBorder="1" applyAlignment="1">
      <alignment horizontal="center"/>
    </xf>
    <xf numFmtId="170" fontId="2" fillId="7" borderId="13" xfId="9" applyFont="1" applyFill="1" applyBorder="1" applyAlignment="1">
      <alignment horizontal="center"/>
    </xf>
    <xf numFmtId="170" fontId="2" fillId="7" borderId="11" xfId="9" applyFont="1" applyFill="1" applyBorder="1" applyAlignment="1">
      <alignment horizontal="center"/>
    </xf>
    <xf numFmtId="170" fontId="2" fillId="7" borderId="14" xfId="9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10">
    <cellStyle name="Hipervínculo 2" xfId="5"/>
    <cellStyle name="Millares" xfId="1" builtinId="3"/>
    <cellStyle name="Millares 2" xfId="3"/>
    <cellStyle name="Moneda" xfId="9" builtinId="4"/>
    <cellStyle name="Normal" xfId="0" builtinId="0"/>
    <cellStyle name="Normal 2" xfId="6"/>
    <cellStyle name="Normal 3" xfId="2"/>
    <cellStyle name="Normal 5" xfId="7"/>
    <cellStyle name="Normal 6" xfId="8"/>
    <cellStyle name="Normal 7 2" xfId="4"/>
  </cellStyles>
  <dxfs count="1">
    <dxf>
      <numFmt numFmtId="168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%20Castillo/Documents/ESCRITORIO_EQPO_OFIC_DICIEMBRE14-2015/CONTROL%20A%20LAS%20RECEPCIONES%20DE%20CALIDAD/Informe%20de%20gesti&#243;n_INSUMOS2015/CAMPANA_INFORMEGESTI&#211;N15/FABIOLA_Informe%20EUC%202012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c 2012"/>
      <sheetName val="Uec 2013"/>
      <sheetName val="Uec 2014"/>
      <sheetName val="Uec 2015"/>
    </sheetNames>
    <sheetDataSet>
      <sheetData sheetId="0">
        <row r="106">
          <cell r="H106">
            <v>2094594146</v>
          </cell>
        </row>
      </sheetData>
      <sheetData sheetId="1">
        <row r="136">
          <cell r="H136">
            <v>2481035520</v>
          </cell>
        </row>
      </sheetData>
      <sheetData sheetId="2">
        <row r="96">
          <cell r="H96">
            <v>3017698996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enry%20Castillo/Documents/CONTRATACI&#211;N%20EXTENSI&#211;N%20TRIENI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nry Castillo" refreshedDate="42420.699552314814" createdVersion="5" refreshedVersion="5" minRefreshableVersion="3" recordCount="1048">
  <cacheSource type="worksheet">
    <worksheetSource ref="A1:I1049" sheet="DATOS TRIENIO" r:id="rId2"/>
  </cacheSource>
  <cacheFields count="9">
    <cacheField name="Nmro Doc ODC" numFmtId="0">
      <sharedItems containsSemiMixedTypes="0" containsString="0" containsNumber="1" containsInteger="1" minValue="1" maxValue="580"/>
    </cacheField>
    <cacheField name="Nit " numFmtId="3">
      <sharedItems containsSemiMixedTypes="0" containsString="0" containsNumber="1" containsInteger="1" minValue="5892668" maxValue="2444445586"/>
    </cacheField>
    <cacheField name="Persona / Entidad" numFmtId="0">
      <sharedItems containsBlank="1" count="205">
        <s v="ADDTEC 5D. S.A.S"/>
        <s v="ADEQUIM S A S"/>
        <s v="AGENCIA DE VIAJES Y TURISMO AVIATUR S A"/>
        <s v="AMERICAN BUSINESS OF COLOMBIA SAS"/>
        <s v="ARCASEG LTDA"/>
        <s v="BEST COMPUTERS TECH S A S"/>
        <s v="BIOQUIMICOS COLOMBIANOS LTDA BIOCOL LTDA"/>
        <s v="BLAMIS DOTACIONES LABORATORIO S A S"/>
        <s v="CAMELO DE DUPUTEL MARTHA ROCIO"/>
        <s v="CANELA BAKERY S A S"/>
        <s v="CASA CIENTIFICA BLANCO Y COMPAÑIA S A S"/>
        <s v="CASSO DISTRIBUCIONES S AS"/>
        <s v="CMX Y O MEDISUMA LTDA"/>
        <s v="COMBUSTIBLES DE COLOMBIA S A"/>
        <s v="COMERCIALIZADORA CAS S A S"/>
        <s v="COMERCIALIZADORA UNIDAS DE COLOMBIA R &amp;P SAS"/>
        <s v="COMPAÑIA GENERAL DE TELECOMUNICACIONES S A S"/>
        <s v="COMPLEMENTO ACABADOS ARQUITECTONICOS S A S"/>
        <s v="COMPUTEL SYSTEM SAS"/>
        <s v="CORPORACION PROGRAMA CULTURAL Y RECREATIVO DE LOS PROFESORES DE LA UNIVERSIDAD NACIONAL DE COLOMBIA"/>
        <s v="CUADROS CORREDOR MADDY DOLORES"/>
        <s v="DELL COLOMBIA INC"/>
        <s v="DIRIMPEX S A S"/>
        <s v="DISARCHIVO LIMITADA"/>
        <s v="DITELSI  LTDA"/>
        <s v="ENERGIA VERDE REDES ELECTRICAS Y DE COMUNICACIONES S A S"/>
        <s v="EQUIFLEX S A"/>
        <s v="ESCOBAR OSPINA  S A S"/>
        <s v="EXPERTQUIM SAS"/>
        <s v="FAJARDO TOLOSA DORIS VILMA"/>
        <s v="FRANCO N HNOS LTDA"/>
        <s v="GAMATECNICA INGENIERIA LTDA"/>
        <s v="GASES INDUSTRIALES DE COLOMBIA S A"/>
        <s v="GEOSYSTEM INGENIERIA S A S"/>
        <s v="GOMEZ DIANA YASMIN"/>
        <s v="GRAN PAPELERIA BOLIVAR  S A S"/>
        <s v="GROUP TECHNOLOGY S A S"/>
        <s v="HERNANDEZ FAJARDO CARLOS JULIO"/>
        <s v="INGENIERIA DE SOLUCIONES INTEGRALES SAS"/>
        <s v="INGENIERIA Y GASES LIMITADA INGEGAS"/>
        <s v="INSAK SAS"/>
        <s v="INSTITUCIONAL STAR SERVICES LTDA"/>
        <s v="INVERSIONES RODRIGUEZ APONTE S EN C"/>
        <s v="KAIKA S A S"/>
        <s v="KASSANI DISEÑO S A"/>
        <s v="KASSEL GROUP S A S"/>
        <s v="KEY MARKET SAS EN REORGANIZACION"/>
        <s v="KINGRAPHIC IMPORTADORA GRAFICA S A S"/>
        <s v="LANZETTA RENGIFO Y CIA S A S"/>
        <s v="LESCO QUIMICOS DE COLOMBIA SAS"/>
        <s v="LIBERTY SEGUROS S A"/>
        <s v="LINDE COLOMBIA S A"/>
        <s v="LOPEZ PINILLA GUILLERMO"/>
        <s v="LOPEZ SARMIENTO AMALIN SOFIA"/>
        <s v="MANTRAM CAFFE SAS"/>
        <s v="MANUFACTURAS PLASTICAS PROFLEX LIMITADA"/>
        <s v="MAVE INSTRUMENTACION Y QUIMICOS LTDA"/>
        <s v="MAVICONTROL LTDA"/>
        <s v="MEDINA SANCHEZ LUZ HELIDA"/>
        <s v="MICROHOME LTDA"/>
        <s v="MICROSCOPIOS Y EQUIPOS ESPECIALES S A S"/>
        <s v="MIKRA CAD CAM CAE LTDA"/>
        <s v="MORRISON INGENIEROS"/>
        <s v="O P E INGENIERIA S A S"/>
        <s v="OB INGENIERIA SAS"/>
        <s v="ORTIZ MIGUEL"/>
        <s v="OXIMEDICA MOSQUERA S A S"/>
        <s v="PAPELERIA CENTRAL GSC Y CIA LTDA"/>
        <s v="PAPELERIA LA 50 E U"/>
        <s v="PASPARTU LTDA"/>
        <s v="PINZUAR LIMITADA"/>
        <s v="POLCO S A S"/>
        <s v="POSITION CORP S A S"/>
        <s v="PROCALCULO PROSIS S A"/>
        <s v="PRODUCTOS Y SUMINISTROS CADENA VEGA E U"/>
        <s v="PROUD DE COLOMBIA LTDA"/>
        <s v="PUBLIMONTAJES SAS"/>
        <s v="PURIFICACION Y ANALISIS DE FLUIDOS LTDA"/>
        <s v="QUIMITRONICA LTDA"/>
        <s v="RIO TECHNOLOGY S A S"/>
        <s v="RODRIGUEZ HERNANDEZ ELNA LORENA"/>
        <s v="RODRIGUEZ MOLANO MONICA BIANNET"/>
        <s v="RUEDA PEÑA JOSE LISANDER"/>
        <s v="SEGUROS GENERALES SURAMERICANA S A"/>
        <s v="SISTEMAS Y ACCESORIOS S A S"/>
        <s v="SOCIEDAD HOTELERA SAN PABLO SAS"/>
        <s v="SOLUCIONES DE INGENIERIA PARA EL MANTENIMIENTO INDUSTRIAL DE MAQUINARIA LTDA"/>
        <s v="SOPLADO DE VIDRIO N O C LTDA"/>
        <s v="TECNICOMBUSTIBLES LIMITADA"/>
        <s v="TECNO EQUIPOS INDUSTRIALES TEI LTDA"/>
        <s v="TEKHNE TECNOLOGIA EN ARQUITECTURA E INGENIERIA LTDA"/>
        <s v="TOPOEQUIPOS S A"/>
        <s v="VANSOLIX SA EN REESTRUCTURACION"/>
        <s v="VASQUEZ VASQUEZ OMAIRA"/>
        <s v="@NDIVISION  S A S"/>
        <s v="AMERICANA DE TROFEOS CIA LIMITADA"/>
        <s v="ANDIA S A S"/>
        <s v="APICOM SAS"/>
        <s v="ARTILAB S A"/>
        <s v="AUTOTOOLS LTDA"/>
        <s v="BAMLUZ SAS"/>
        <s v="CARTEK COLOMBIA S A"/>
        <s v="CELUQUIMICA LIMITADA"/>
        <s v="COMERCIALIZADORA DAMAR S A S"/>
        <s v="COMERCIALIZADORA INTERNACIONAL M&amp;M INSTRUMENTOS TECNICOS SAS"/>
        <s v="COMERCIALIZADORA MCALLISTER SAS"/>
        <s v="CORVENTAS DE COLOMBIA LIMITADA"/>
        <s v="E S INSTRUMENTACION S A"/>
        <s v="EDHRA SAS"/>
        <s v="EMSI TECHNOLOGIES LTDA"/>
        <s v="EQUIPOS Y LABORATORIO DE COLOMBIA SAS"/>
        <s v="EVERY MARKETING SAS"/>
        <s v="EXCELSIOR IMPRESORES S A S"/>
        <s v="FERREAMERICA SAS REPRESENTACIONES"/>
        <s v="FLEXUS GROUP LTDA"/>
        <s v="GARCIA NIÑO JOSE NELSON"/>
        <s v="GEOMETRICA MODULAR S A S"/>
        <s v="GEOSENSE S A S"/>
        <s v="GEOSPATIAL S A S"/>
        <s v="GEOTIC S A S"/>
        <s v="GRANALVA INGENIERIA SAS"/>
        <s v="HERLOZ SUMINISTROS LTDA"/>
        <s v="HIGIELECTRONIX LTDA"/>
        <s v="INGENIEURBURO LOHMEYER GMBH &amp; CO. KG"/>
        <s v="INGETEST LTDA"/>
        <s v="INNOVACION TECNOLOGICA LTDA INNOVATEK LTDA"/>
        <s v="LA RECARGA DE LUKAS E U"/>
        <s v="LAB BRANDS S A S"/>
        <s v="LINEA DE ALIMENTOS GOURMET SAS"/>
        <s v="MASER LTDA"/>
        <s v="MICROMEDICA S A S"/>
        <s v="MOTORINDUSTRIAL PGH S A S"/>
        <s v="NUEVOS RECURSOS SAS"/>
        <s v="ONCE TALLER DE DISEÑO LTDA"/>
        <s v="OPENLINK SISTEMAS DE REDES DE DATOS S A S"/>
        <s v="ORIGENES TRAVEL GROUP S A S OTG"/>
        <s v="PAPELERIA CASTILLA LTDA"/>
        <s v="PEREZ ROJAS SANDRA MILENA"/>
        <s v="PINEDA ACOSTA ANA JUDITH"/>
        <s v="PROCEDITOR LTDA"/>
        <s v="PUBLICOLORS S A S"/>
        <s v="SIGMA ELECTRONICA LTDA"/>
        <s v="SOTO BARRERA JOSE ORLANDO"/>
        <s v="SUMISISTEM 2000 LTDA"/>
        <s v="TEE TECNOLOGIA Y EDUCACION EMBEBIDA SAS"/>
        <s v="TORO QUINTANA MARIA VICTORIA"/>
        <s v="TU CAMISETA COM CO SAS"/>
        <s v="VILLAMIL BERNAL WILSON YIMY"/>
        <s v="YAMAKI S A S"/>
        <s v="ADAMCOL S A S"/>
        <s v="ALTA PUBLICIDAD SAS"/>
        <s v="ARCINIEGAS MILLAN BENICIO"/>
        <s v="CABALLERO CORREDOR LILIANA"/>
        <s v="CALVOS ELECTRONICA LTDA"/>
        <s v="CARDENAS BARRERA SANTOS DARIO"/>
        <s v="COMERCIALIZADORA JAICOL S A S"/>
        <s v="COMPANIA ASEGURADORA DE FIANZAS S A CONFIANZA"/>
        <s v="COORPORACION MALOKA DE CIENCIA TECNOLOGIA E INNOVACION"/>
        <s v="CORREA CARDONA ARGELIA MARIA"/>
        <s v="DAR INMOBILIARIA TECNOLOGIA E INVERSIONES S A S SIGLAS DAR SOLUCIONES E INVERSIONES S A S  O DAR SOLUCIONES S A S"/>
        <s v="DIAZ TAFUR CARLOS MAURICIO GABRIEL JOSE"/>
        <s v="DISSMAN INGENIERIA LTDA"/>
        <s v="DUROMETAL CIA LTDA"/>
        <s v="ELECTRICOS UNIDOS LTDA"/>
        <s v="ELEMENTOS QUIMICOS LTDA"/>
        <s v="FONSECA GLORIA MARCEI"/>
        <s v="FUENTES RIOS NATALY"/>
        <s v="GARZON PEDRAZA ERICK LEONARDO"/>
        <s v="GEOINGENIERIA DE PROYECTOS SAS"/>
        <s v="GRUPO C B C S A"/>
        <s v="HOLOGRAPHIC S A S"/>
        <s v="IMOCOM S A"/>
        <s v="INNOVATIVE EDUCATION SERVICES AND SOLUTIONS S A S"/>
        <s v="INSTITUTO COLOMBIANO DE NORMAS TECNICAS Y CERTIFICACION ICONTEC"/>
        <s v="INSTRUMENTACION Y SOLUCIONES PARA LABORATORIO SAS"/>
        <s v="INSTRUMENTOS Y AUTOMATISMOS S A S"/>
        <s v="INVERMUSIC GE SAS"/>
        <s v="KRISTAL EVENTOS LTDA"/>
        <s v="LABCARE DE COLOMBIA LIMITADA"/>
        <s v="LABORATORIOS SERVINSUMOS S A"/>
        <s v="MAC STATION S A S"/>
        <s v="MAQUILAB CS SAS"/>
        <s v="MSM PROMOCIONALES SAS"/>
        <s v="MULTISERVICIOS FELMAR E U"/>
        <s v="MUMA S A S"/>
        <s v="OFFICE D&amp;J SAS"/>
        <s v="OFIMARCAS S A S"/>
        <s v="OPCIONES GRAFICAS EDITORES LTDA"/>
        <s v="PARRA RINCON BLANCA NIDIA"/>
        <s v="PEARSON EDUCACION DE COLOMBIA S A S"/>
        <s v="POLIGRAMA S A S"/>
        <s v="PRINT CLASS TONER Y RECARGAS DE COLOMBIA SAS"/>
        <s v="PSICOLOGOS ESPECIALISTAS ASOCIADOS SAS Y PODRA ITULIZAR LA SIGLA PSEA SAS"/>
        <s v="QUIMICA M G S A S"/>
        <s v="QUINTERO SANTIAGO YINEH"/>
        <s v="RICO LAVERDE CAMILO EDGAR"/>
        <s v="RODRIGUEZ RUIZ MAURICIO"/>
        <s v="SAENZ GARZON YULIAN ALEXANDER"/>
        <s v="SEÑALES Y PROYECTOS S A S"/>
        <s v="SOS SOLUCIONES DE OFICINA &amp; SUMINISTROS SAS"/>
        <s v="SUMINISTROS CLINICOS ISLA S A S"/>
        <s v="SYMA S A S"/>
        <s v="TECNIESPECTRO S A S"/>
        <s v="VISHAY MEASUREMENTS GROUP"/>
        <m u="1"/>
      </sharedItems>
    </cacheField>
    <cacheField name="Proyecto " numFmtId="1">
      <sharedItems containsSemiMixedTypes="0" containsString="0" containsNumber="1" containsInteger="1" minValue="302010013193" maxValue="314010024220"/>
    </cacheField>
    <cacheField name="Descripción " numFmtId="0">
      <sharedItems/>
    </cacheField>
    <cacheField name="Mes " numFmtId="0">
      <sharedItems containsSemiMixedTypes="0" containsString="0" containsNumber="1" containsInteger="1" minValue="1" maxValue="12"/>
    </cacheField>
    <cacheField name="Valor _x000a_Sin 4*1000" numFmtId="165">
      <sharedItems containsSemiMixedTypes="0" containsString="0" containsNumber="1" containsInteger="1" minValue="300" maxValue="290000000"/>
    </cacheField>
    <cacheField name="Valor" numFmtId="167">
      <sharedItems containsSemiMixedTypes="0" containsString="0" containsNumber="1" containsInteger="1" minValue="301" maxValue="291160000"/>
    </cacheField>
    <cacheField name="AÑO" numFmtId="0">
      <sharedItems containsSemiMixedTypes="0" containsString="0" containsNumber="1" containsInteger="1" minValue="2013" maxValue="2015" count="3">
        <n v="2013"/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8">
  <r>
    <n v="382"/>
    <n v="900626502"/>
    <x v="0"/>
    <n v="309050019338"/>
    <s v="COMPRA DE EQUIPO - FDO"/>
    <n v="10"/>
    <n v="2317680"/>
    <n v="2326951"/>
    <x v="0"/>
  </r>
  <r>
    <n v="37"/>
    <n v="800200257"/>
    <x v="1"/>
    <n v="309050018318"/>
    <s v="MATERIALES Y SUMINISTROS - FDO"/>
    <n v="3"/>
    <n v="1269038"/>
    <n v="1274114"/>
    <x v="0"/>
  </r>
  <r>
    <n v="457"/>
    <n v="860000018"/>
    <x v="2"/>
    <n v="309010019710"/>
    <s v="VIATICOS Y GASTOS DE VIAJE - FDO"/>
    <n v="12"/>
    <n v="35000000"/>
    <n v="35140000"/>
    <x v="0"/>
  </r>
  <r>
    <n v="294"/>
    <n v="830086211"/>
    <x v="3"/>
    <n v="309040019795"/>
    <s v="MATERIALES Y SUMINISTROS - FDO"/>
    <n v="8"/>
    <n v="1950091"/>
    <n v="1957891"/>
    <x v="0"/>
  </r>
  <r>
    <n v="475"/>
    <n v="830086211"/>
    <x v="3"/>
    <n v="309040019795"/>
    <s v="MATERIALES Y SUMINISTROS - FDO"/>
    <n v="12"/>
    <n v="1646152"/>
    <n v="1652737"/>
    <x v="0"/>
  </r>
  <r>
    <n v="59"/>
    <n v="830026250"/>
    <x v="4"/>
    <n v="311010017550"/>
    <s v="SEGUROS - FDO"/>
    <n v="4"/>
    <n v="702800"/>
    <n v="705611"/>
    <x v="0"/>
  </r>
  <r>
    <n v="59"/>
    <n v="830026250"/>
    <x v="4"/>
    <n v="311010017498"/>
    <s v="SEGUROS - FDO"/>
    <n v="4"/>
    <n v="928528"/>
    <n v="932242"/>
    <x v="0"/>
  </r>
  <r>
    <n v="59"/>
    <n v="830026250"/>
    <x v="4"/>
    <n v="311030017500"/>
    <s v="SEGUROS - FDO"/>
    <n v="4"/>
    <n v="168672"/>
    <n v="169347"/>
    <x v="0"/>
  </r>
  <r>
    <n v="147"/>
    <n v="830026250"/>
    <x v="4"/>
    <n v="311010018887"/>
    <s v="SEGUROS - FDO"/>
    <n v="6"/>
    <n v="1000000"/>
    <n v="1004000"/>
    <x v="0"/>
  </r>
  <r>
    <n v="147"/>
    <n v="830026250"/>
    <x v="4"/>
    <n v="311050119328"/>
    <s v="SEGUROS - FDO"/>
    <n v="6"/>
    <n v="2901000"/>
    <n v="2912604"/>
    <x v="0"/>
  </r>
  <r>
    <n v="147"/>
    <n v="830026250"/>
    <x v="4"/>
    <n v="311010019325"/>
    <s v="SEGUROS - FDO"/>
    <n v="6"/>
    <n v="500000"/>
    <n v="502000"/>
    <x v="0"/>
  </r>
  <r>
    <n v="373"/>
    <n v="830026250"/>
    <x v="4"/>
    <n v="311010019325"/>
    <s v="SEGUROS - FDO"/>
    <n v="10"/>
    <n v="411000"/>
    <n v="412644"/>
    <x v="0"/>
  </r>
  <r>
    <n v="373"/>
    <n v="830026250"/>
    <x v="4"/>
    <n v="311010019771"/>
    <s v="SEGUROS - FDO"/>
    <n v="10"/>
    <n v="1200000"/>
    <n v="1204800"/>
    <x v="0"/>
  </r>
  <r>
    <n v="36"/>
    <n v="900428549"/>
    <x v="5"/>
    <n v="309010018322"/>
    <s v="COMPRA DE EQUIPO - FDO"/>
    <n v="3"/>
    <n v="5220000"/>
    <n v="5240880"/>
    <x v="0"/>
  </r>
  <r>
    <n v="18"/>
    <n v="860501595"/>
    <x v="6"/>
    <n v="309050018766"/>
    <s v="MATERIALES Y SUMINISTROS - FDO"/>
    <n v="2"/>
    <n v="297482"/>
    <n v="298672"/>
    <x v="0"/>
  </r>
  <r>
    <n v="255"/>
    <n v="800154351"/>
    <x v="7"/>
    <n v="309050018318"/>
    <s v="MATERIALES Y SUMINISTROS - FDO"/>
    <n v="8"/>
    <n v="1108960"/>
    <n v="1113396"/>
    <x v="0"/>
  </r>
  <r>
    <n v="454"/>
    <n v="51640592"/>
    <x v="8"/>
    <n v="311050119328"/>
    <s v="APOYO LOGISTICO PARA EVENTOS ACADEMICOS - FDO"/>
    <n v="12"/>
    <n v="3160000"/>
    <n v="3172640"/>
    <x v="0"/>
  </r>
  <r>
    <n v="454"/>
    <n v="51640592"/>
    <x v="8"/>
    <n v="311010019302"/>
    <s v="APOYO LOGISTICO PARA EVENTOS ACADEMICOS - FDO"/>
    <n v="12"/>
    <n v="2300000"/>
    <n v="2309200"/>
    <x v="0"/>
  </r>
  <r>
    <n v="118"/>
    <n v="900336551"/>
    <x v="9"/>
    <n v="309010018322"/>
    <s v="APOYO LOGISTICO PARA EVENTOS ACADEMICOS - FDO"/>
    <n v="5"/>
    <n v="10000000"/>
    <n v="10040000"/>
    <x v="0"/>
  </r>
  <r>
    <n v="436"/>
    <n v="900336551"/>
    <x v="9"/>
    <n v="309010020319"/>
    <s v="APOYO LOGISTICO PARA EVENTOS ACADEMICOS - FDO"/>
    <n v="11"/>
    <n v="2598400"/>
    <n v="2608794"/>
    <x v="0"/>
  </r>
  <r>
    <n v="33"/>
    <n v="860502528"/>
    <x v="10"/>
    <n v="309050018318"/>
    <s v="MATERIALES Y SUMINISTROS - FDO"/>
    <n v="3"/>
    <n v="937280"/>
    <n v="941029"/>
    <x v="0"/>
  </r>
  <r>
    <n v="138"/>
    <n v="830096988"/>
    <x v="11"/>
    <n v="309010019640"/>
    <s v="MATERIALES Y SUMINISTROS - FDO"/>
    <n v="5"/>
    <n v="437912"/>
    <n v="439664"/>
    <x v="0"/>
  </r>
  <r>
    <n v="74"/>
    <n v="830103572"/>
    <x v="12"/>
    <n v="309010018322"/>
    <s v="COMPRA DE EQUIPO - FDO"/>
    <n v="4"/>
    <n v="3916740"/>
    <n v="3932407"/>
    <x v="0"/>
  </r>
  <r>
    <n v="92"/>
    <n v="830513729"/>
    <x v="13"/>
    <n v="309020016434"/>
    <s v="MATERIALES Y SUMINISTROS - FDO"/>
    <n v="5"/>
    <n v="20900000"/>
    <n v="20983600"/>
    <x v="0"/>
  </r>
  <r>
    <n v="92"/>
    <n v="830513729"/>
    <x v="13"/>
    <n v="309020016533"/>
    <s v="MATERIALES Y SUMINISTROS - FDO"/>
    <n v="5"/>
    <n v="10000000"/>
    <n v="10040000"/>
    <x v="0"/>
  </r>
  <r>
    <n v="92"/>
    <n v="830513729"/>
    <x v="13"/>
    <n v="309020016516"/>
    <s v="MATERIALES Y SUMINISTROS - FDO"/>
    <n v="5"/>
    <n v="7050000"/>
    <n v="7078200"/>
    <x v="0"/>
  </r>
  <r>
    <n v="92"/>
    <n v="830513729"/>
    <x v="13"/>
    <n v="309020016517"/>
    <s v="MATERIALES Y SUMINISTROS - FDO"/>
    <n v="5"/>
    <n v="7050000"/>
    <n v="7078200"/>
    <x v="0"/>
  </r>
  <r>
    <n v="92"/>
    <n v="830513729"/>
    <x v="13"/>
    <n v="309020016533"/>
    <s v="MATERIALES Y SUMINISTROS - FDO"/>
    <n v="9"/>
    <n v="21000000"/>
    <n v="21084000"/>
    <x v="0"/>
  </r>
  <r>
    <n v="470"/>
    <n v="900280635"/>
    <x v="14"/>
    <n v="309010020163"/>
    <s v="MATERIALES Y SUMINISTROS - FDO"/>
    <n v="12"/>
    <n v="20000051"/>
    <n v="20080051"/>
    <x v="0"/>
  </r>
  <r>
    <n v="23"/>
    <n v="900328054"/>
    <x v="15"/>
    <n v="311010018887"/>
    <s v="COMPRA DE EQUIPO - FDO"/>
    <n v="2"/>
    <n v="9903125"/>
    <n v="9942738"/>
    <x v="0"/>
  </r>
  <r>
    <n v="28"/>
    <n v="900328054"/>
    <x v="15"/>
    <n v="311010017980"/>
    <s v="MATERIALES Y SUMINISTROS - FDO"/>
    <n v="3"/>
    <n v="2147200"/>
    <n v="2155789"/>
    <x v="0"/>
  </r>
  <r>
    <n v="28"/>
    <n v="900328054"/>
    <x v="15"/>
    <n v="311050118210"/>
    <s v="MATERIALES Y SUMINISTROS - FDO"/>
    <n v="3"/>
    <n v="3328000"/>
    <n v="3341312"/>
    <x v="0"/>
  </r>
  <r>
    <n v="139"/>
    <n v="900328054"/>
    <x v="15"/>
    <n v="311030017529"/>
    <s v="MATERIALES Y SUMINISTROS - FDO"/>
    <n v="5"/>
    <n v="2935000"/>
    <n v="2946740"/>
    <x v="0"/>
  </r>
  <r>
    <n v="139"/>
    <n v="900328054"/>
    <x v="15"/>
    <n v="311030017496"/>
    <s v="MATERIALES Y SUMINISTROS - FDO"/>
    <n v="5"/>
    <n v="2067600"/>
    <n v="2075870"/>
    <x v="0"/>
  </r>
  <r>
    <n v="139"/>
    <n v="900328054"/>
    <x v="15"/>
    <n v="311030018499"/>
    <s v="MATERIALES Y SUMINISTROS - FDO"/>
    <n v="5"/>
    <n v="635000"/>
    <n v="637540"/>
    <x v="0"/>
  </r>
  <r>
    <n v="89"/>
    <n v="900328054"/>
    <x v="15"/>
    <n v="311010017498"/>
    <s v="COMPRA DE EQUIPO - FDO"/>
    <n v="5"/>
    <n v="4002000"/>
    <n v="4018008"/>
    <x v="0"/>
  </r>
  <r>
    <n v="158"/>
    <n v="900328054"/>
    <x v="15"/>
    <n v="311030017759"/>
    <s v="COMPRA DE EQUIPO - FDO"/>
    <n v="6"/>
    <n v="5669005"/>
    <n v="5691681"/>
    <x v="0"/>
  </r>
  <r>
    <n v="158"/>
    <n v="900328054"/>
    <x v="15"/>
    <n v="311010019286"/>
    <s v="COMPRA DE EQUIPO - FDO"/>
    <n v="6"/>
    <n v="220895"/>
    <n v="221779"/>
    <x v="0"/>
  </r>
  <r>
    <n v="343"/>
    <n v="900328054"/>
    <x v="15"/>
    <n v="311010017526"/>
    <s v="COMPRA DE EQUIPO - FDO"/>
    <n v="10"/>
    <n v="4331577"/>
    <n v="4348903"/>
    <x v="0"/>
  </r>
  <r>
    <n v="343"/>
    <n v="900328054"/>
    <x v="15"/>
    <n v="311010019771"/>
    <s v="COMPRA DE EQUIPO - FDO"/>
    <n v="10"/>
    <n v="9843040"/>
    <n v="9882412"/>
    <x v="0"/>
  </r>
  <r>
    <n v="426"/>
    <n v="900328054"/>
    <x v="15"/>
    <n v="311010019771"/>
    <s v="MATERIALES Y SUMINISTROS - FDO"/>
    <n v="11"/>
    <n v="10019384"/>
    <n v="10059462"/>
    <x v="0"/>
  </r>
  <r>
    <n v="323"/>
    <n v="860352010"/>
    <x v="16"/>
    <n v="309010018575"/>
    <s v="COMPRA DE EQUIPO - FDO"/>
    <n v="9"/>
    <n v="14500000"/>
    <n v="14558000"/>
    <x v="0"/>
  </r>
  <r>
    <n v="41"/>
    <n v="900352251"/>
    <x v="17"/>
    <n v="309010018685"/>
    <s v="COMPRA DE EQUIPO - FDO"/>
    <n v="3"/>
    <n v="3031450"/>
    <n v="3043576"/>
    <x v="0"/>
  </r>
  <r>
    <n v="355"/>
    <n v="900352251"/>
    <x v="17"/>
    <n v="309020017378"/>
    <s v="MATERIALES Y SUMINISTROS - FDO"/>
    <n v="10"/>
    <n v="706201"/>
    <n v="709026"/>
    <x v="0"/>
  </r>
  <r>
    <n v="544"/>
    <n v="900352251"/>
    <x v="17"/>
    <n v="309010018082"/>
    <s v="COMPRA DE EQUIPO - FDO"/>
    <n v="12"/>
    <n v="2963620"/>
    <n v="2975474"/>
    <x v="0"/>
  </r>
  <r>
    <n v="202"/>
    <n v="830049916"/>
    <x v="18"/>
    <n v="309020016434"/>
    <s v="COMPRA DE EQUIPO - FDO"/>
    <n v="7"/>
    <n v="8000000"/>
    <n v="8032000"/>
    <x v="0"/>
  </r>
  <r>
    <n v="202"/>
    <n v="830049916"/>
    <x v="18"/>
    <n v="309020016516"/>
    <s v="COMPRA DE EQUIPO - FDO"/>
    <n v="7"/>
    <n v="3000000"/>
    <n v="3012000"/>
    <x v="0"/>
  </r>
  <r>
    <n v="202"/>
    <n v="830049916"/>
    <x v="18"/>
    <n v="309010018220"/>
    <s v="COMPRA DE EQUIPO - FDO"/>
    <n v="7"/>
    <n v="2450000"/>
    <n v="2459800"/>
    <x v="0"/>
  </r>
  <r>
    <n v="202"/>
    <n v="830049916"/>
    <x v="18"/>
    <n v="309020018372"/>
    <s v="COMPRA DE EQUIPO - FDO"/>
    <n v="7"/>
    <n v="6146640"/>
    <n v="6171227"/>
    <x v="0"/>
  </r>
  <r>
    <n v="202"/>
    <n v="830049916"/>
    <x v="18"/>
    <n v="309020018716"/>
    <s v="COMPRA DE EQUIPO - FDO"/>
    <n v="7"/>
    <n v="2500000"/>
    <n v="2510000"/>
    <x v="0"/>
  </r>
  <r>
    <n v="202"/>
    <n v="830049916"/>
    <x v="18"/>
    <n v="309010018718"/>
    <s v="COMPRA DE EQUIPO - FDO"/>
    <n v="7"/>
    <n v="2500000"/>
    <n v="2510000"/>
    <x v="0"/>
  </r>
  <r>
    <n v="301"/>
    <n v="830049916"/>
    <x v="18"/>
    <n v="309020016435"/>
    <s v="COMPRA DE EQUIPO - FDO"/>
    <n v="9"/>
    <n v="3294400"/>
    <n v="3307578"/>
    <x v="0"/>
  </r>
  <r>
    <n v="301"/>
    <n v="830049916"/>
    <x v="18"/>
    <n v="309020016516"/>
    <s v="COMPRA DE EQUIPO - FDO"/>
    <n v="9"/>
    <n v="6153000"/>
    <n v="6177612"/>
    <x v="0"/>
  </r>
  <r>
    <n v="105"/>
    <n v="830077357"/>
    <x v="19"/>
    <n v="309010019640"/>
    <s v="APOYO LOGISTICO PARA EVENTOS ACADEMICOS - FDO"/>
    <n v="5"/>
    <n v="2000000"/>
    <n v="2008000"/>
    <x v="0"/>
  </r>
  <r>
    <n v="141"/>
    <n v="830077357"/>
    <x v="19"/>
    <n v="309050019466"/>
    <s v="ARRENDAMIENTOS - FDO"/>
    <n v="5"/>
    <n v="316520"/>
    <n v="317786"/>
    <x v="0"/>
  </r>
  <r>
    <n v="141"/>
    <n v="830077357"/>
    <x v="19"/>
    <n v="309050019466"/>
    <s v="APOYO LOGISTICO PARA EVENTOS ACADEMICOS - FDO"/>
    <n v="5"/>
    <n v="1894680"/>
    <n v="1902259"/>
    <x v="0"/>
  </r>
  <r>
    <n v="141"/>
    <n v="830077357"/>
    <x v="19"/>
    <n v="309050019466"/>
    <s v="COMUNICACIONES Y TRANSPORTES - FDO"/>
    <n v="5"/>
    <n v="556800"/>
    <n v="559027"/>
    <x v="0"/>
  </r>
  <r>
    <n v="178"/>
    <n v="830077357"/>
    <x v="19"/>
    <n v="311030019303"/>
    <s v="APOYO LOGISTICO PARA EVENTOS ACADEMICOS - FDO"/>
    <n v="6"/>
    <n v="1704000"/>
    <n v="1710816"/>
    <x v="0"/>
  </r>
  <r>
    <n v="178"/>
    <n v="830077357"/>
    <x v="19"/>
    <n v="311030019337"/>
    <s v="APOYO LOGISTICO PARA EVENTOS ACADEMICOS - FDO"/>
    <n v="6"/>
    <n v="2784000"/>
    <n v="2795136"/>
    <x v="0"/>
  </r>
  <r>
    <n v="199"/>
    <n v="830077357"/>
    <x v="19"/>
    <n v="311050119616"/>
    <s v="APOYO LOGISTICO PARA EVENTOS ACADEMICOS - FDO"/>
    <n v="7"/>
    <n v="2211000"/>
    <n v="2219844"/>
    <x v="0"/>
  </r>
  <r>
    <n v="199"/>
    <n v="830077357"/>
    <x v="19"/>
    <n v="311010019712"/>
    <s v="APOYO LOGISTICO PARA EVENTOS ACADEMICOS - FDO"/>
    <n v="7"/>
    <n v="1042000"/>
    <n v="1046168"/>
    <x v="0"/>
  </r>
  <r>
    <n v="332"/>
    <n v="830077357"/>
    <x v="19"/>
    <n v="311010020046"/>
    <s v="APOYO LOGISTICO PARA EVENTOS ACADEMICOS - FDO"/>
    <n v="10"/>
    <n v="4770000"/>
    <n v="4789080"/>
    <x v="0"/>
  </r>
  <r>
    <n v="333"/>
    <n v="830077357"/>
    <x v="19"/>
    <n v="311030019323"/>
    <s v="APOYO LOGISTICO PARA EVENTOS ACADEMICOS - FDO"/>
    <n v="10"/>
    <n v="2360000"/>
    <n v="2369440"/>
    <x v="0"/>
  </r>
  <r>
    <n v="335"/>
    <n v="830077357"/>
    <x v="19"/>
    <n v="311030019304"/>
    <s v="APOYO LOGISTICO PARA EVENTOS ACADEMICOS - FDO"/>
    <n v="10"/>
    <n v="5224000"/>
    <n v="5244896"/>
    <x v="0"/>
  </r>
  <r>
    <n v="339"/>
    <n v="830077357"/>
    <x v="19"/>
    <n v="311030019333"/>
    <s v="APOYO LOGISTICO PARA EVENTOS ACADEMICOS - FDO"/>
    <n v="10"/>
    <n v="2500000"/>
    <n v="2510000"/>
    <x v="0"/>
  </r>
  <r>
    <n v="342"/>
    <n v="830077357"/>
    <x v="19"/>
    <n v="311030020080"/>
    <s v="APOYO LOGISTICO PARA EVENTOS ACADEMICOS - FDO"/>
    <n v="10"/>
    <n v="3120250"/>
    <n v="3132731"/>
    <x v="0"/>
  </r>
  <r>
    <n v="345"/>
    <n v="830077357"/>
    <x v="19"/>
    <n v="311030019303"/>
    <s v="APOYO LOGISTICO PARA EVENTOS ACADEMICOS - FDO"/>
    <n v="10"/>
    <n v="2684000"/>
    <n v="2694736"/>
    <x v="0"/>
  </r>
  <r>
    <n v="360"/>
    <n v="830077357"/>
    <x v="19"/>
    <n v="309010020319"/>
    <s v="APOYO LOGISTICO PARA EVENTOS ACADEMICOS - FDO"/>
    <n v="10"/>
    <n v="1684498"/>
    <n v="1691236"/>
    <x v="0"/>
  </r>
  <r>
    <n v="455"/>
    <n v="20245970"/>
    <x v="20"/>
    <n v="309010019809"/>
    <s v="APOYO LOGISTICO PARA EVENTOS ACADEMICOS - FDO"/>
    <n v="12"/>
    <n v="5890000"/>
    <n v="5913560"/>
    <x v="0"/>
  </r>
  <r>
    <n v="163"/>
    <n v="830035246"/>
    <x v="21"/>
    <n v="309010018322"/>
    <s v="COMPRA DE EQUIPO - FDO"/>
    <n v="6"/>
    <n v="13757484"/>
    <n v="13812514"/>
    <x v="0"/>
  </r>
  <r>
    <n v="299"/>
    <n v="860516281"/>
    <x v="22"/>
    <n v="309010019057"/>
    <s v="COMPRA DE EQUIPO - FDO"/>
    <n v="9"/>
    <n v="30954716"/>
    <n v="31078535"/>
    <x v="0"/>
  </r>
  <r>
    <n v="512"/>
    <n v="860512149"/>
    <x v="23"/>
    <n v="309020016533"/>
    <s v="COMPRA DE EQUIPO - FDO"/>
    <n v="12"/>
    <n v="6902000"/>
    <n v="6929608"/>
    <x v="0"/>
  </r>
  <r>
    <n v="82"/>
    <n v="830101152"/>
    <x v="24"/>
    <n v="309010019064"/>
    <s v="MATERIALES Y SUMINISTROS - FDO"/>
    <n v="5"/>
    <n v="3131196"/>
    <n v="3143721"/>
    <x v="0"/>
  </r>
  <r>
    <n v="82"/>
    <n v="830101152"/>
    <x v="24"/>
    <n v="309010019064"/>
    <s v="COMPRA DE EQUIPO - FDO"/>
    <n v="5"/>
    <n v="16332090"/>
    <n v="16397418"/>
    <x v="0"/>
  </r>
  <r>
    <n v="45"/>
    <n v="900584890"/>
    <x v="25"/>
    <n v="311030017496"/>
    <s v="MATERIALES Y SUMINISTROS - FDO"/>
    <n v="4"/>
    <n v="1636527"/>
    <n v="1643073"/>
    <x v="0"/>
  </r>
  <r>
    <n v="45"/>
    <n v="900584890"/>
    <x v="25"/>
    <n v="311030019303"/>
    <s v="MATERIALES Y SUMINISTROS - FDO"/>
    <n v="4"/>
    <n v="5000000"/>
    <n v="5020000"/>
    <x v="0"/>
  </r>
  <r>
    <n v="32"/>
    <n v="800091106"/>
    <x v="26"/>
    <n v="309010018352"/>
    <s v="COMPRA DE EQUIPO - FDO"/>
    <n v="3"/>
    <n v="880440"/>
    <n v="883962"/>
    <x v="0"/>
  </r>
  <r>
    <n v="5"/>
    <n v="860450022"/>
    <x v="27"/>
    <n v="309010018352"/>
    <s v="VIATICOS Y GASTOS DE VIAJE - FDO"/>
    <n v="2"/>
    <n v="20000000"/>
    <n v="20080000"/>
    <x v="0"/>
  </r>
  <r>
    <n v="29"/>
    <n v="860450022"/>
    <x v="27"/>
    <n v="309010019237"/>
    <s v="VIATICOS Y GASTOS DE VIAJE - FDO"/>
    <n v="3"/>
    <n v="12000200"/>
    <n v="12048201"/>
    <x v="0"/>
  </r>
  <r>
    <n v="67"/>
    <n v="860450022"/>
    <x v="27"/>
    <n v="309010017320"/>
    <s v="VIATICOS Y GASTOS DE VIAJE - FDO"/>
    <n v="4"/>
    <n v="5500000"/>
    <n v="5522000"/>
    <x v="0"/>
  </r>
  <r>
    <n v="96"/>
    <n v="860450022"/>
    <x v="27"/>
    <n v="309010019640"/>
    <s v="VIATICOS Y GASTOS DE VIAJE - FDO"/>
    <n v="5"/>
    <n v="23000000"/>
    <n v="23092000"/>
    <x v="0"/>
  </r>
  <r>
    <n v="350"/>
    <n v="860450022"/>
    <x v="27"/>
    <n v="309010020163"/>
    <s v="VIATICOS Y GASTOS DE VIAJE - FDO"/>
    <n v="10"/>
    <n v="39999955"/>
    <n v="40159955"/>
    <x v="0"/>
  </r>
  <r>
    <n v="126"/>
    <n v="900468703"/>
    <x v="28"/>
    <n v="309050018766"/>
    <s v="MATERIALES Y SUMINISTROS - FDO"/>
    <n v="5"/>
    <n v="1071260"/>
    <n v="1075545"/>
    <x v="0"/>
  </r>
  <r>
    <n v="115"/>
    <n v="39522187"/>
    <x v="29"/>
    <n v="309050018766"/>
    <s v="MATERIALES Y SUMINISTROS - FDO"/>
    <n v="5"/>
    <n v="883514"/>
    <n v="887048"/>
    <x v="0"/>
  </r>
  <r>
    <n v="546"/>
    <n v="39522187"/>
    <x v="29"/>
    <n v="309050020169"/>
    <s v="MATERIALES Y SUMINISTROS - FDO"/>
    <n v="12"/>
    <n v="1297576"/>
    <n v="1302766"/>
    <x v="0"/>
  </r>
  <r>
    <n v="368"/>
    <n v="860004785"/>
    <x v="30"/>
    <n v="309020016516"/>
    <s v="COMPRA DE EQUIPO - FDO"/>
    <n v="10"/>
    <n v="1095000"/>
    <n v="1099380"/>
    <x v="0"/>
  </r>
  <r>
    <n v="368"/>
    <n v="860004785"/>
    <x v="30"/>
    <n v="309020017666"/>
    <s v="COMPRA DE EQUIPO - FDO"/>
    <n v="10"/>
    <n v="1950000"/>
    <n v="1957800"/>
    <x v="0"/>
  </r>
  <r>
    <n v="312"/>
    <n v="800066243"/>
    <x v="31"/>
    <n v="309020016435"/>
    <s v="MATERIALES Y SUMINISTROS - FDO"/>
    <n v="9"/>
    <n v="2088000"/>
    <n v="2096352"/>
    <x v="0"/>
  </r>
  <r>
    <n v="312"/>
    <n v="800066243"/>
    <x v="31"/>
    <n v="309020016435"/>
    <s v="COMPRA DE EQUIPO - FDO"/>
    <n v="9"/>
    <n v="2436000"/>
    <n v="2445744"/>
    <x v="0"/>
  </r>
  <r>
    <n v="312"/>
    <n v="800066243"/>
    <x v="31"/>
    <n v="309020016516"/>
    <s v="COMPRA DE EQUIPO - FDO"/>
    <n v="9"/>
    <n v="4524000"/>
    <n v="4542096"/>
    <x v="0"/>
  </r>
  <r>
    <n v="487"/>
    <n v="800066243"/>
    <x v="31"/>
    <n v="309020016533"/>
    <s v="COMPRA DE EQUIPO - FDO"/>
    <n v="12"/>
    <n v="43430400"/>
    <n v="43604122"/>
    <x v="0"/>
  </r>
  <r>
    <n v="516"/>
    <n v="800066243"/>
    <x v="31"/>
    <n v="309020016533"/>
    <s v="COMPRA DE EQUIPO - FDO"/>
    <n v="12"/>
    <n v="2227200"/>
    <n v="2236109"/>
    <x v="0"/>
  </r>
  <r>
    <n v="474"/>
    <n v="860013704"/>
    <x v="32"/>
    <n v="309050020021"/>
    <s v="COMPRA DE EQUIPO - FDO"/>
    <n v="12"/>
    <n v="49967467"/>
    <n v="50167337"/>
    <x v="0"/>
  </r>
  <r>
    <n v="549"/>
    <n v="860013704"/>
    <x v="32"/>
    <n v="309050019338"/>
    <s v="MATERIALES Y SUMINISTROS - FDO"/>
    <n v="12"/>
    <n v="1437644"/>
    <n v="1443395"/>
    <x v="0"/>
  </r>
  <r>
    <n v="107"/>
    <n v="830051298"/>
    <x v="33"/>
    <n v="309020015840"/>
    <s v="COMPRA DE EQUIPO - FDO"/>
    <n v="5"/>
    <n v="20200000"/>
    <n v="20280800"/>
    <x v="0"/>
  </r>
  <r>
    <n v="107"/>
    <n v="830051298"/>
    <x v="33"/>
    <n v="309020015850"/>
    <s v="COMPRA DE EQUIPO - FDO"/>
    <n v="5"/>
    <n v="13904000"/>
    <n v="13959616"/>
    <x v="0"/>
  </r>
  <r>
    <n v="296"/>
    <n v="830051298"/>
    <x v="33"/>
    <n v="309020016435"/>
    <s v="COMPRA DE EQUIPO - FDO"/>
    <n v="8"/>
    <n v="2500000"/>
    <n v="2510000"/>
    <x v="0"/>
  </r>
  <r>
    <n v="296"/>
    <n v="830051298"/>
    <x v="33"/>
    <n v="309020016533"/>
    <s v="COMPRA DE EQUIPO - FDO"/>
    <n v="8"/>
    <n v="20000000"/>
    <n v="20080000"/>
    <x v="0"/>
  </r>
  <r>
    <n v="296"/>
    <n v="830051298"/>
    <x v="33"/>
    <n v="309020016516"/>
    <s v="COMPRA DE EQUIPO - FDO"/>
    <n v="8"/>
    <n v="19260000"/>
    <n v="19337040"/>
    <x v="0"/>
  </r>
  <r>
    <n v="493"/>
    <n v="830051298"/>
    <x v="33"/>
    <n v="309020016533"/>
    <s v="COMPRA DE EQUIPO - FDO"/>
    <n v="12"/>
    <n v="10718400"/>
    <n v="10761274"/>
    <x v="0"/>
  </r>
  <r>
    <n v="44"/>
    <n v="52220078"/>
    <x v="34"/>
    <n v="309010014148"/>
    <s v="MATERIALES Y SUMINISTROS - FDO"/>
    <n v="3"/>
    <n v="3707024"/>
    <n v="3721852"/>
    <x v="0"/>
  </r>
  <r>
    <n v="57"/>
    <n v="52220078"/>
    <x v="34"/>
    <n v="309010018954"/>
    <s v="MATERIALES Y SUMINISTROS - FDO"/>
    <n v="4"/>
    <n v="990802"/>
    <n v="994765"/>
    <x v="0"/>
  </r>
  <r>
    <n v="322"/>
    <n v="52220078"/>
    <x v="34"/>
    <n v="309010019515"/>
    <s v="MATERIALES Y SUMINISTROS - FDO"/>
    <n v="9"/>
    <n v="709900"/>
    <n v="712740"/>
    <x v="0"/>
  </r>
  <r>
    <n v="528"/>
    <n v="52220078"/>
    <x v="34"/>
    <n v="309010018967"/>
    <s v="MATERIALES Y SUMINISTROS - FDO"/>
    <n v="12"/>
    <n v="5509100"/>
    <n v="5531136"/>
    <x v="0"/>
  </r>
  <r>
    <n v="60"/>
    <n v="860400602"/>
    <x v="35"/>
    <n v="309020015840"/>
    <s v="MATERIALES Y SUMINISTROS - FDO"/>
    <n v="4"/>
    <n v="4900000"/>
    <n v="4919600"/>
    <x v="0"/>
  </r>
  <r>
    <n v="60"/>
    <n v="860400602"/>
    <x v="35"/>
    <n v="309020016434"/>
    <s v="MATERIALES Y SUMINISTROS - FDO"/>
    <n v="4"/>
    <n v="2576520"/>
    <n v="2586826"/>
    <x v="0"/>
  </r>
  <r>
    <n v="60"/>
    <n v="860400602"/>
    <x v="35"/>
    <n v="309020015850"/>
    <s v="MATERIALES Y SUMINISTROS - FDO"/>
    <n v="4"/>
    <n v="400000"/>
    <n v="401600"/>
    <x v="0"/>
  </r>
  <r>
    <n v="60"/>
    <n v="860400602"/>
    <x v="35"/>
    <n v="309020015849"/>
    <s v="MATERIALES Y SUMINISTROS - FDO"/>
    <n v="4"/>
    <n v="400000"/>
    <n v="401600"/>
    <x v="0"/>
  </r>
  <r>
    <n v="60"/>
    <n v="860400602"/>
    <x v="35"/>
    <n v="309020017668"/>
    <s v="MATERIALES Y SUMINISTROS - FDO"/>
    <n v="4"/>
    <n v="590000"/>
    <n v="592360"/>
    <x v="0"/>
  </r>
  <r>
    <n v="60"/>
    <n v="860400602"/>
    <x v="35"/>
    <n v="309020017705"/>
    <s v="MATERIALES Y SUMINISTROS - FDO"/>
    <n v="4"/>
    <n v="990000"/>
    <n v="993960"/>
    <x v="0"/>
  </r>
  <r>
    <n v="60"/>
    <n v="860400602"/>
    <x v="35"/>
    <n v="309020017736"/>
    <s v="MATERIALES Y SUMINISTROS - FDO"/>
    <n v="4"/>
    <n v="990000"/>
    <n v="993960"/>
    <x v="0"/>
  </r>
  <r>
    <n v="60"/>
    <n v="860400602"/>
    <x v="35"/>
    <n v="309010018373"/>
    <s v="MATERIALES Y SUMINISTROS - FDO"/>
    <n v="4"/>
    <n v="2490000"/>
    <n v="2499960"/>
    <x v="0"/>
  </r>
  <r>
    <n v="131"/>
    <n v="860400602"/>
    <x v="35"/>
    <n v="309050019466"/>
    <s v="COMPRA DE EQUIPO - FDO"/>
    <n v="5"/>
    <n v="191400"/>
    <n v="192166"/>
    <x v="0"/>
  </r>
  <r>
    <n v="131"/>
    <n v="860400602"/>
    <x v="35"/>
    <n v="309050019466"/>
    <s v="MATERIALES Y SUMINISTROS - FDO"/>
    <n v="5"/>
    <n v="1026454"/>
    <n v="1030560"/>
    <x v="0"/>
  </r>
  <r>
    <n v="94"/>
    <n v="860400602"/>
    <x v="35"/>
    <n v="309020018716"/>
    <s v="MATERIALES Y SUMINISTROS - FDO"/>
    <n v="5"/>
    <n v="680000"/>
    <n v="682720"/>
    <x v="0"/>
  </r>
  <r>
    <n v="94"/>
    <n v="860400602"/>
    <x v="35"/>
    <n v="309020017701"/>
    <s v="MATERIALES Y SUMINISTROS - FDO"/>
    <n v="5"/>
    <n v="1300000"/>
    <n v="1305200"/>
    <x v="0"/>
  </r>
  <r>
    <n v="94"/>
    <n v="860400602"/>
    <x v="35"/>
    <n v="309020017378"/>
    <s v="MATERIALES Y SUMINISTROS - FDO"/>
    <n v="5"/>
    <n v="1813664"/>
    <n v="1820919"/>
    <x v="0"/>
  </r>
  <r>
    <n v="321"/>
    <n v="860400602"/>
    <x v="35"/>
    <n v="309020016435"/>
    <s v="MATERIALES Y SUMINISTROS - FDO"/>
    <n v="9"/>
    <n v="5600000"/>
    <n v="5622400"/>
    <x v="0"/>
  </r>
  <r>
    <n v="321"/>
    <n v="860400602"/>
    <x v="35"/>
    <n v="309020016533"/>
    <s v="MATERIALES Y SUMINISTROS - FDO"/>
    <n v="9"/>
    <n v="7572796"/>
    <n v="7603087"/>
    <x v="0"/>
  </r>
  <r>
    <n v="321"/>
    <n v="860400602"/>
    <x v="35"/>
    <n v="309020016517"/>
    <s v="MATERIALES Y SUMINISTROS - FDO"/>
    <n v="9"/>
    <n v="18000000"/>
    <n v="18072000"/>
    <x v="0"/>
  </r>
  <r>
    <n v="484"/>
    <n v="860400602"/>
    <x v="35"/>
    <n v="309020016514"/>
    <s v="MATERIALES Y SUMINISTROS - FDO"/>
    <n v="12"/>
    <n v="5000000"/>
    <n v="5020000"/>
    <x v="0"/>
  </r>
  <r>
    <n v="484"/>
    <n v="860400602"/>
    <x v="35"/>
    <n v="309020016516"/>
    <s v="MATERIALES Y SUMINISTROS - FDO"/>
    <n v="12"/>
    <n v="1600000"/>
    <n v="1606400"/>
    <x v="0"/>
  </r>
  <r>
    <n v="484"/>
    <n v="860400602"/>
    <x v="35"/>
    <n v="309020017378"/>
    <s v="MATERIALES Y SUMINISTROS - FDO"/>
    <n v="12"/>
    <n v="7500000"/>
    <n v="7530000"/>
    <x v="0"/>
  </r>
  <r>
    <n v="484"/>
    <n v="860400602"/>
    <x v="35"/>
    <n v="309020017702"/>
    <s v="MATERIALES Y SUMINISTROS - FDO"/>
    <n v="12"/>
    <n v="6300000"/>
    <n v="6325200"/>
    <x v="0"/>
  </r>
  <r>
    <n v="484"/>
    <n v="860400602"/>
    <x v="35"/>
    <n v="309020018372"/>
    <s v="MATERIALES Y SUMINISTROS - FDO"/>
    <n v="12"/>
    <n v="7400000"/>
    <n v="7429600"/>
    <x v="0"/>
  </r>
  <r>
    <n v="484"/>
    <n v="860400602"/>
    <x v="35"/>
    <n v="309020016533"/>
    <s v="MATERIALES Y SUMINISTROS - FDO"/>
    <n v="12"/>
    <n v="17200000"/>
    <n v="17268800"/>
    <x v="0"/>
  </r>
  <r>
    <n v="488"/>
    <n v="900382962"/>
    <x v="36"/>
    <n v="309020016533"/>
    <s v="COMPRA DE EQUIPO - FDO"/>
    <n v="12"/>
    <n v="11924160"/>
    <n v="11971857"/>
    <x v="0"/>
  </r>
  <r>
    <n v="111"/>
    <n v="19475976"/>
    <x v="37"/>
    <n v="309010019640"/>
    <s v="APOYO LOGISTICO PARA EVENTOS ACADEMICOS - FDO"/>
    <n v="5"/>
    <n v="3240000"/>
    <n v="3252960"/>
    <x v="0"/>
  </r>
  <r>
    <n v="162"/>
    <n v="19475976"/>
    <x v="37"/>
    <n v="311030019303"/>
    <s v="APOYO LOGISTICO PARA EVENTOS ACADEMICOS - FDO"/>
    <n v="6"/>
    <n v="8927280"/>
    <n v="8962989"/>
    <x v="0"/>
  </r>
  <r>
    <n v="188"/>
    <n v="19475976"/>
    <x v="37"/>
    <n v="311030019304"/>
    <s v="APOYO LOGISTICO PARA EVENTOS ACADEMICOS - FDO"/>
    <n v="6"/>
    <n v="3595320"/>
    <n v="3609701"/>
    <x v="0"/>
  </r>
  <r>
    <n v="313"/>
    <n v="19475976"/>
    <x v="37"/>
    <n v="311030019317"/>
    <s v="APOYO LOGISTICO PARA EVENTOS ACADEMICOS - FDO"/>
    <n v="9"/>
    <n v="8100000"/>
    <n v="8132400"/>
    <x v="0"/>
  </r>
  <r>
    <n v="331"/>
    <n v="19475976"/>
    <x v="37"/>
    <n v="311030019303"/>
    <s v="APOYO LOGISTICO PARA EVENTOS ACADEMICOS - FDO"/>
    <n v="10"/>
    <n v="6555492"/>
    <n v="6581714"/>
    <x v="0"/>
  </r>
  <r>
    <n v="338"/>
    <n v="19475976"/>
    <x v="37"/>
    <n v="309010019809"/>
    <s v="APOYO LOGISTICO PARA EVENTOS ACADEMICOS - FDO"/>
    <n v="10"/>
    <n v="1709100"/>
    <n v="1715936"/>
    <x v="0"/>
  </r>
  <r>
    <n v="467"/>
    <n v="19475976"/>
    <x v="37"/>
    <n v="311030019304"/>
    <s v="APOYO LOGISTICO PARA EVENTOS ACADEMICOS - FDO"/>
    <n v="12"/>
    <n v="3726000"/>
    <n v="3740904"/>
    <x v="0"/>
  </r>
  <r>
    <n v="467"/>
    <n v="19475976"/>
    <x v="37"/>
    <n v="311030019323"/>
    <s v="APOYO LOGISTICO PARA EVENTOS ACADEMICOS - FDO"/>
    <n v="12"/>
    <n v="1530900"/>
    <n v="1537024"/>
    <x v="0"/>
  </r>
  <r>
    <n v="471"/>
    <n v="19475976"/>
    <x v="37"/>
    <n v="309040019795"/>
    <s v="APOYO LOGISTICO PARA EVENTOS ACADEMICOS - FDO"/>
    <n v="12"/>
    <n v="3202200"/>
    <n v="3215009"/>
    <x v="0"/>
  </r>
  <r>
    <n v="346"/>
    <n v="900359845"/>
    <x v="38"/>
    <n v="309020016516"/>
    <s v="MANTENIMIENTO - FDO"/>
    <n v="10"/>
    <n v="1965120"/>
    <n v="1972980"/>
    <x v="0"/>
  </r>
  <r>
    <n v="213"/>
    <n v="860500283"/>
    <x v="39"/>
    <n v="309050018766"/>
    <s v="MATERIALES Y SUMINISTROS - FDO"/>
    <n v="7"/>
    <n v="2741117"/>
    <n v="2752081"/>
    <x v="0"/>
  </r>
  <r>
    <n v="206"/>
    <n v="900492151"/>
    <x v="40"/>
    <n v="309050018318"/>
    <s v="MATERIALES Y SUMINISTROS - FDO"/>
    <n v="7"/>
    <n v="290000"/>
    <n v="291160"/>
    <x v="0"/>
  </r>
  <r>
    <n v="140"/>
    <n v="830113914"/>
    <x v="41"/>
    <n v="309010019640"/>
    <s v="MATERIALES Y SUMINISTROS - FDO"/>
    <n v="5"/>
    <n v="503421"/>
    <n v="505435"/>
    <x v="0"/>
  </r>
  <r>
    <n v="424"/>
    <n v="830113914"/>
    <x v="41"/>
    <n v="309010019640"/>
    <s v="MATERIALES Y SUMINISTROS - FDO"/>
    <n v="11"/>
    <n v="2854733"/>
    <n v="2866152"/>
    <x v="0"/>
  </r>
  <r>
    <n v="295"/>
    <n v="860531670"/>
    <x v="42"/>
    <n v="311010017526"/>
    <s v="MATERIALES Y SUMINISTROS - FDO"/>
    <n v="8"/>
    <n v="2772406"/>
    <n v="2783496"/>
    <x v="0"/>
  </r>
  <r>
    <n v="514"/>
    <n v="860001911"/>
    <x v="43"/>
    <n v="309050019338"/>
    <s v="COMPRA DE EQUIPO - FDO"/>
    <n v="12"/>
    <n v="14766800"/>
    <n v="14825867"/>
    <x v="0"/>
  </r>
  <r>
    <n v="303"/>
    <n v="860524772"/>
    <x v="44"/>
    <n v="309010019498"/>
    <s v="COMPRA DE EQUIPO - FDO"/>
    <n v="9"/>
    <n v="10121955"/>
    <n v="10162443"/>
    <x v="0"/>
  </r>
  <r>
    <n v="303"/>
    <n v="860524772"/>
    <x v="44"/>
    <n v="309010018685"/>
    <s v="COMPRA DE EQUIPO - FDO"/>
    <n v="9"/>
    <n v="12913599"/>
    <n v="12965253"/>
    <x v="0"/>
  </r>
  <r>
    <n v="303"/>
    <n v="860524772"/>
    <x v="44"/>
    <n v="309010016676"/>
    <s v="COMPRA DE EQUIPO - FDO"/>
    <n v="9"/>
    <n v="7183126"/>
    <n v="7211859"/>
    <x v="0"/>
  </r>
  <r>
    <n v="303"/>
    <n v="860524772"/>
    <x v="44"/>
    <n v="309010014141"/>
    <s v="COMPRA DE EQUIPO - FDO"/>
    <n v="9"/>
    <n v="2290093"/>
    <n v="2299253"/>
    <x v="0"/>
  </r>
  <r>
    <n v="303"/>
    <n v="860524772"/>
    <x v="44"/>
    <n v="302010013193"/>
    <s v="COMPRA DE EQUIPO - FDO"/>
    <n v="9"/>
    <n v="2253919"/>
    <n v="2262935"/>
    <x v="0"/>
  </r>
  <r>
    <n v="407"/>
    <n v="860524772"/>
    <x v="44"/>
    <n v="309010018967"/>
    <s v="COMPRA DE EQUIPO - FDO"/>
    <n v="11"/>
    <n v="4317230"/>
    <n v="4334499"/>
    <x v="0"/>
  </r>
  <r>
    <n v="303"/>
    <n v="860524772"/>
    <x v="44"/>
    <n v="309010019498"/>
    <s v="COMPRA DE EQUIPO - FDO"/>
    <n v="12"/>
    <n v="300"/>
    <n v="301"/>
    <x v="0"/>
  </r>
  <r>
    <n v="195"/>
    <n v="830053900"/>
    <x v="45"/>
    <n v="309050018318"/>
    <s v="COMPRA DE EQUIPO - FDO"/>
    <n v="7"/>
    <n v="5028600"/>
    <n v="5048714"/>
    <x v="0"/>
  </r>
  <r>
    <n v="165"/>
    <n v="830073623"/>
    <x v="46"/>
    <n v="309010018924"/>
    <s v="COMPRA DE EQUIPO - FDO"/>
    <n v="6"/>
    <n v="2784000"/>
    <n v="2795136"/>
    <x v="0"/>
  </r>
  <r>
    <n v="226"/>
    <n v="830073623"/>
    <x v="46"/>
    <n v="309010018967"/>
    <s v="COMPRA DE EQUIPO - FDO"/>
    <n v="7"/>
    <n v="2704964"/>
    <n v="2715784"/>
    <x v="0"/>
  </r>
  <r>
    <n v="239"/>
    <n v="830073623"/>
    <x v="46"/>
    <n v="309010018967"/>
    <s v="COMPRA DE EQUIPO - FDO"/>
    <n v="7"/>
    <n v="4854168"/>
    <n v="4873585"/>
    <x v="0"/>
  </r>
  <r>
    <n v="472"/>
    <n v="830073623"/>
    <x v="46"/>
    <n v="309040019795"/>
    <s v="COMPRA DE EQUIPO - FDO"/>
    <n v="12"/>
    <n v="38502000"/>
    <n v="38656008"/>
    <x v="0"/>
  </r>
  <r>
    <n v="506"/>
    <n v="830073623"/>
    <x v="46"/>
    <n v="309020016517"/>
    <s v="COMPRA DE EQUIPO - FDO"/>
    <n v="12"/>
    <n v="5435180"/>
    <n v="5456921"/>
    <x v="0"/>
  </r>
  <r>
    <n v="40"/>
    <n v="830094153"/>
    <x v="47"/>
    <n v="309010018352"/>
    <s v="MATERIALES Y SUMINISTROS - FDO"/>
    <n v="3"/>
    <n v="1031240"/>
    <n v="1035365"/>
    <x v="0"/>
  </r>
  <r>
    <n v="40"/>
    <n v="830094153"/>
    <x v="47"/>
    <n v="309010018352"/>
    <s v="COMPRA DE EQUIPO - FDO"/>
    <n v="3"/>
    <n v="18759520"/>
    <n v="18834558"/>
    <x v="0"/>
  </r>
  <r>
    <n v="31"/>
    <n v="860351784"/>
    <x v="48"/>
    <n v="309050018318"/>
    <s v="MATERIALES Y SUMINISTROS - FDO"/>
    <n v="3"/>
    <n v="9659119"/>
    <n v="9697755"/>
    <x v="0"/>
  </r>
  <r>
    <n v="168"/>
    <n v="860351784"/>
    <x v="48"/>
    <n v="309010018954"/>
    <s v="COMPRA DE EQUIPO - FDO"/>
    <n v="6"/>
    <n v="4430292"/>
    <n v="4448013"/>
    <x v="0"/>
  </r>
  <r>
    <n v="289"/>
    <n v="860351784"/>
    <x v="48"/>
    <n v="309050019338"/>
    <s v="COMPRA DE EQUIPO - FDO"/>
    <n v="8"/>
    <n v="15168972"/>
    <n v="15229648"/>
    <x v="0"/>
  </r>
  <r>
    <n v="252"/>
    <n v="830139604"/>
    <x v="49"/>
    <n v="309050018318"/>
    <s v="REMUNERACION POR SERVICIOS TECNICOS - FDO"/>
    <n v="8"/>
    <n v="6364340"/>
    <n v="6389797"/>
    <x v="0"/>
  </r>
  <r>
    <n v="252"/>
    <n v="830139604"/>
    <x v="49"/>
    <n v="309050018318"/>
    <s v="COMPRA DE EQUIPO - FDO"/>
    <n v="8"/>
    <n v="3074000"/>
    <n v="3086296"/>
    <x v="0"/>
  </r>
  <r>
    <n v="252"/>
    <n v="830139604"/>
    <x v="49"/>
    <n v="309050018318"/>
    <s v="MATERIALES Y SUMINISTROS - FDO"/>
    <n v="8"/>
    <n v="6221660"/>
    <n v="6246547"/>
    <x v="0"/>
  </r>
  <r>
    <n v="1"/>
    <n v="860039988"/>
    <x v="50"/>
    <n v="309010016140"/>
    <s v="SEGUROS - FDO"/>
    <n v="1"/>
    <n v="2019533"/>
    <n v="2027611"/>
    <x v="0"/>
  </r>
  <r>
    <n v="39"/>
    <n v="860039988"/>
    <x v="50"/>
    <n v="309020018716"/>
    <s v="SEGUROS - FDO"/>
    <n v="3"/>
    <n v="300000"/>
    <n v="301200"/>
    <x v="0"/>
  </r>
  <r>
    <n v="39"/>
    <n v="860039988"/>
    <x v="50"/>
    <n v="309010018718"/>
    <s v="SEGUROS - FDO"/>
    <n v="3"/>
    <n v="499000"/>
    <n v="500996"/>
    <x v="0"/>
  </r>
  <r>
    <n v="39"/>
    <n v="860039988"/>
    <x v="50"/>
    <n v="309020017673"/>
    <s v="SEGUROS - FDO"/>
    <n v="3"/>
    <n v="500000"/>
    <n v="502000"/>
    <x v="0"/>
  </r>
  <r>
    <n v="39"/>
    <n v="860039988"/>
    <x v="50"/>
    <n v="309020017705"/>
    <s v="SEGUROS - FDO"/>
    <n v="3"/>
    <n v="400000"/>
    <n v="401600"/>
    <x v="0"/>
  </r>
  <r>
    <n v="39"/>
    <n v="860039988"/>
    <x v="50"/>
    <n v="309020017672"/>
    <s v="SEGUROS - FDO"/>
    <n v="3"/>
    <n v="551000"/>
    <n v="553204"/>
    <x v="0"/>
  </r>
  <r>
    <n v="39"/>
    <n v="860039988"/>
    <x v="50"/>
    <n v="309020017716"/>
    <s v="SEGUROS - FDO"/>
    <n v="3"/>
    <n v="390000"/>
    <n v="391560"/>
    <x v="0"/>
  </r>
  <r>
    <n v="39"/>
    <n v="860039988"/>
    <x v="50"/>
    <n v="309020017702"/>
    <s v="SEGUROS - FDO"/>
    <n v="3"/>
    <n v="990000"/>
    <n v="993960"/>
    <x v="0"/>
  </r>
  <r>
    <n v="39"/>
    <n v="860039988"/>
    <x v="50"/>
    <n v="309020016517"/>
    <s v="SEGUROS - FDO"/>
    <n v="3"/>
    <n v="5960000"/>
    <n v="5983840"/>
    <x v="0"/>
  </r>
  <r>
    <n v="39"/>
    <n v="860039988"/>
    <x v="50"/>
    <n v="309020016514"/>
    <s v="SEGUROS - FDO"/>
    <n v="3"/>
    <n v="290000"/>
    <n v="291160"/>
    <x v="0"/>
  </r>
  <r>
    <n v="39"/>
    <n v="860039988"/>
    <x v="50"/>
    <n v="309020016516"/>
    <s v="SEGUROS - FDO"/>
    <n v="3"/>
    <n v="4000000"/>
    <n v="4016000"/>
    <x v="0"/>
  </r>
  <r>
    <n v="39"/>
    <n v="860039988"/>
    <x v="50"/>
    <n v="309020016533"/>
    <s v="SEGUROS - FDO"/>
    <n v="3"/>
    <n v="5460000"/>
    <n v="5481840"/>
    <x v="0"/>
  </r>
  <r>
    <n v="39"/>
    <n v="860039988"/>
    <x v="50"/>
    <n v="309020016435"/>
    <s v="SEGUROS - FDO"/>
    <n v="3"/>
    <n v="2980000"/>
    <n v="2991920"/>
    <x v="0"/>
  </r>
  <r>
    <n v="39"/>
    <n v="860039988"/>
    <x v="50"/>
    <n v="309020018372"/>
    <s v="SEGUROS - FDO"/>
    <n v="3"/>
    <n v="1990000"/>
    <n v="1997960"/>
    <x v="0"/>
  </r>
  <r>
    <n v="39"/>
    <n v="860039988"/>
    <x v="50"/>
    <n v="309020017378"/>
    <s v="SEGUROS - FDO"/>
    <n v="3"/>
    <n v="590000"/>
    <n v="592360"/>
    <x v="0"/>
  </r>
  <r>
    <n v="39"/>
    <n v="860039988"/>
    <x v="50"/>
    <n v="309010018220"/>
    <s v="SEGUROS - FDO"/>
    <n v="3"/>
    <n v="2100000"/>
    <n v="2108400"/>
    <x v="0"/>
  </r>
  <r>
    <n v="65"/>
    <n v="860039988"/>
    <x v="50"/>
    <n v="309010019640"/>
    <s v="SEGUROS - FDO"/>
    <n v="4"/>
    <n v="4172233"/>
    <n v="4188922"/>
    <x v="0"/>
  </r>
  <r>
    <n v="99"/>
    <n v="860039988"/>
    <x v="50"/>
    <n v="309010019710"/>
    <s v="SEGUROS - FDO"/>
    <n v="5"/>
    <n v="16000000"/>
    <n v="16064000"/>
    <x v="0"/>
  </r>
  <r>
    <n v="173"/>
    <n v="860039988"/>
    <x v="50"/>
    <n v="309010019809"/>
    <s v="SEGUROS - FDO"/>
    <n v="6"/>
    <n v="14946987"/>
    <n v="15006775"/>
    <x v="0"/>
  </r>
  <r>
    <n v="174"/>
    <n v="860039988"/>
    <x v="50"/>
    <n v="309040019795"/>
    <s v="SEGUROS - FDO"/>
    <n v="6"/>
    <n v="1123692"/>
    <n v="1128187"/>
    <x v="0"/>
  </r>
  <r>
    <n v="262"/>
    <n v="860039988"/>
    <x v="50"/>
    <n v="309020019910"/>
    <s v="SEGUROS - FDO"/>
    <n v="8"/>
    <n v="400300"/>
    <n v="401901"/>
    <x v="0"/>
  </r>
  <r>
    <n v="262"/>
    <n v="860039988"/>
    <x v="50"/>
    <n v="309020019944"/>
    <s v="SEGUROS - FDO"/>
    <n v="8"/>
    <n v="999900"/>
    <n v="1003900"/>
    <x v="0"/>
  </r>
  <r>
    <n v="262"/>
    <n v="860039988"/>
    <x v="50"/>
    <n v="309020019649"/>
    <s v="SEGUROS - FDO"/>
    <n v="8"/>
    <n v="320000"/>
    <n v="321280"/>
    <x v="0"/>
  </r>
  <r>
    <n v="262"/>
    <n v="860039988"/>
    <x v="50"/>
    <n v="309020019718"/>
    <s v="SEGUROS - FDO"/>
    <n v="8"/>
    <n v="490000"/>
    <n v="491960"/>
    <x v="0"/>
  </r>
  <r>
    <n v="262"/>
    <n v="860039988"/>
    <x v="50"/>
    <n v="309020019729"/>
    <s v="SEGUROS - FDO"/>
    <n v="8"/>
    <n v="490000"/>
    <n v="491960"/>
    <x v="0"/>
  </r>
  <r>
    <n v="262"/>
    <n v="860039988"/>
    <x v="50"/>
    <n v="309020019648"/>
    <s v="SEGUROS - FDO"/>
    <n v="8"/>
    <n v="130000"/>
    <n v="130520"/>
    <x v="0"/>
  </r>
  <r>
    <n v="262"/>
    <n v="860039988"/>
    <x v="50"/>
    <n v="309020019647"/>
    <s v="SEGUROS - FDO"/>
    <n v="8"/>
    <n v="250000"/>
    <n v="251000"/>
    <x v="0"/>
  </r>
  <r>
    <n v="262"/>
    <n v="860039988"/>
    <x v="50"/>
    <n v="309020019650"/>
    <s v="SEGUROS - FDO"/>
    <n v="8"/>
    <n v="119900"/>
    <n v="120380"/>
    <x v="0"/>
  </r>
  <r>
    <n v="262"/>
    <n v="860039988"/>
    <x v="50"/>
    <n v="309010019911"/>
    <s v="SEGUROS - FDO"/>
    <n v="8"/>
    <n v="1499900"/>
    <n v="1505900"/>
    <x v="0"/>
  </r>
  <r>
    <n v="269"/>
    <n v="860039988"/>
    <x v="50"/>
    <n v="309010020014"/>
    <s v="SEGUROS - FDO"/>
    <n v="8"/>
    <n v="359151"/>
    <n v="360588"/>
    <x v="0"/>
  </r>
  <r>
    <n v="308"/>
    <n v="860039988"/>
    <x v="50"/>
    <n v="309010020118"/>
    <s v="SEGUROS - FDO"/>
    <n v="9"/>
    <n v="426575"/>
    <n v="428281"/>
    <x v="0"/>
  </r>
  <r>
    <n v="308"/>
    <n v="860039988"/>
    <x v="50"/>
    <n v="309010020118"/>
    <s v="SEGUROS - FDO"/>
    <n v="9"/>
    <n v="149187"/>
    <n v="149784"/>
    <x v="0"/>
  </r>
  <r>
    <n v="385"/>
    <n v="860039988"/>
    <x v="50"/>
    <n v="309040020401"/>
    <s v="SEGUROS - FDO"/>
    <n v="11"/>
    <n v="569116"/>
    <n v="571392"/>
    <x v="0"/>
  </r>
  <r>
    <n v="477"/>
    <n v="860005114"/>
    <x v="51"/>
    <n v="309050020169"/>
    <s v="MATERIALES Y SUMINISTROS - FDO"/>
    <n v="12"/>
    <n v="240004"/>
    <n v="240964"/>
    <x v="0"/>
  </r>
  <r>
    <n v="427"/>
    <n v="79854207"/>
    <x v="52"/>
    <n v="311010017526"/>
    <s v="COMPRA DE EQUIPO - FDO"/>
    <n v="11"/>
    <n v="5755000"/>
    <n v="5778020"/>
    <x v="0"/>
  </r>
  <r>
    <n v="374"/>
    <n v="1065607426"/>
    <x v="53"/>
    <n v="311030020080"/>
    <s v="APOYO LOGISTICO PARA EVENTOS ACADEMICOS - FDO"/>
    <n v="10"/>
    <n v="2764800"/>
    <n v="2775859"/>
    <x v="0"/>
  </r>
  <r>
    <n v="49"/>
    <n v="900567468"/>
    <x v="54"/>
    <n v="311010017493"/>
    <s v="APOYO LOGISTICO PARA EVENTOS ACADEMICOS - FDO"/>
    <n v="4"/>
    <n v="4150100"/>
    <n v="4166700"/>
    <x v="0"/>
  </r>
  <r>
    <n v="49"/>
    <n v="900567468"/>
    <x v="54"/>
    <n v="311010017498"/>
    <s v="APOYO LOGISTICO PARA EVENTOS ACADEMICOS - FDO"/>
    <n v="4"/>
    <n v="4750000"/>
    <n v="4769000"/>
    <x v="0"/>
  </r>
  <r>
    <n v="276"/>
    <n v="900567468"/>
    <x v="54"/>
    <n v="311030017500"/>
    <s v="APOYO LOGISTICO PARA EVENTOS ACADEMICOS - FDO"/>
    <n v="8"/>
    <n v="5080000"/>
    <n v="5100320"/>
    <x v="0"/>
  </r>
  <r>
    <n v="276"/>
    <n v="900567468"/>
    <x v="54"/>
    <n v="311050119328"/>
    <s v="APOYO LOGISTICO PARA EVENTOS ACADEMICOS - FDO"/>
    <n v="8"/>
    <n v="10000000"/>
    <n v="10040000"/>
    <x v="0"/>
  </r>
  <r>
    <n v="358"/>
    <n v="900567468"/>
    <x v="54"/>
    <n v="311010017526"/>
    <s v="APOYO LOGISTICO PARA EVENTOS ACADEMICOS - FDO"/>
    <n v="10"/>
    <n v="1700000"/>
    <n v="1706800"/>
    <x v="0"/>
  </r>
  <r>
    <n v="358"/>
    <n v="900567468"/>
    <x v="54"/>
    <n v="311030017500"/>
    <s v="APOYO LOGISTICO PARA EVENTOS ACADEMICOS - FDO"/>
    <n v="10"/>
    <n v="2058000"/>
    <n v="2066232"/>
    <x v="0"/>
  </r>
  <r>
    <n v="358"/>
    <n v="900567468"/>
    <x v="54"/>
    <n v="311010019318"/>
    <s v="APOYO LOGISTICO PARA EVENTOS ACADEMICOS - FDO"/>
    <n v="10"/>
    <n v="5025200"/>
    <n v="5045301"/>
    <x v="0"/>
  </r>
  <r>
    <n v="358"/>
    <n v="900567468"/>
    <x v="54"/>
    <n v="311010019302"/>
    <s v="APOYO LOGISTICO PARA EVENTOS ACADEMICOS - FDO"/>
    <n v="10"/>
    <n v="5000000"/>
    <n v="5020000"/>
    <x v="0"/>
  </r>
  <r>
    <n v="358"/>
    <n v="900567468"/>
    <x v="54"/>
    <n v="311030020080"/>
    <s v="APOYO LOGISTICO PARA EVENTOS ACADEMICOS - FDO"/>
    <n v="10"/>
    <n v="3000000"/>
    <n v="3012000"/>
    <x v="0"/>
  </r>
  <r>
    <n v="499"/>
    <n v="900567468"/>
    <x v="54"/>
    <n v="311010019302"/>
    <s v="APOYO LOGISTICO PARA EVENTOS ACADEMICOS - FDO"/>
    <n v="12"/>
    <n v="2937680"/>
    <n v="2949431"/>
    <x v="0"/>
  </r>
  <r>
    <n v="499"/>
    <n v="900567468"/>
    <x v="54"/>
    <n v="311010019332"/>
    <s v="APOYO LOGISTICO PARA EVENTOS ACADEMICOS - FDO"/>
    <n v="12"/>
    <n v="4500000"/>
    <n v="4518000"/>
    <x v="0"/>
  </r>
  <r>
    <n v="499"/>
    <n v="900567468"/>
    <x v="54"/>
    <n v="311030019317"/>
    <s v="APOYO LOGISTICO PARA EVENTOS ACADEMICOS - FDO"/>
    <n v="12"/>
    <n v="2500000"/>
    <n v="2510000"/>
    <x v="0"/>
  </r>
  <r>
    <n v="499"/>
    <n v="900567468"/>
    <x v="54"/>
    <n v="311030020080"/>
    <s v="APOYO LOGISTICO PARA EVENTOS ACADEMICOS - FDO"/>
    <n v="12"/>
    <n v="950000"/>
    <n v="953800"/>
    <x v="0"/>
  </r>
  <r>
    <n v="499"/>
    <n v="900567468"/>
    <x v="54"/>
    <n v="311050119328"/>
    <s v="APOYO LOGISTICO PARA EVENTOS ACADEMICOS - FDO"/>
    <n v="12"/>
    <n v="6800000"/>
    <n v="6827200"/>
    <x v="0"/>
  </r>
  <r>
    <n v="330"/>
    <n v="860351925"/>
    <x v="55"/>
    <n v="311030019303"/>
    <s v="MATERIALES Y SUMINISTROS - FDO"/>
    <n v="10"/>
    <n v="852600"/>
    <n v="856010"/>
    <x v="0"/>
  </r>
  <r>
    <n v="330"/>
    <n v="860351925"/>
    <x v="55"/>
    <n v="311030020080"/>
    <s v="MATERIALES Y SUMINISTROS - FDO"/>
    <n v="10"/>
    <n v="1705200"/>
    <n v="1712021"/>
    <x v="0"/>
  </r>
  <r>
    <n v="503"/>
    <n v="860351925"/>
    <x v="55"/>
    <n v="311030020080"/>
    <s v="MATERIALES Y SUMINISTROS - FDO"/>
    <n v="12"/>
    <n v="852600"/>
    <n v="856010"/>
    <x v="0"/>
  </r>
  <r>
    <n v="503"/>
    <n v="860351925"/>
    <x v="55"/>
    <n v="311030019317"/>
    <s v="MATERIALES Y SUMINISTROS - FDO"/>
    <n v="12"/>
    <n v="1705200"/>
    <n v="1712021"/>
    <x v="0"/>
  </r>
  <r>
    <n v="279"/>
    <n v="830047092"/>
    <x v="56"/>
    <n v="309050018318"/>
    <s v="COMPRA DE EQUIPO - FDO"/>
    <n v="8"/>
    <n v="3770000"/>
    <n v="3785080"/>
    <x v="0"/>
  </r>
  <r>
    <n v="504"/>
    <n v="900150928"/>
    <x v="57"/>
    <n v="309050020021"/>
    <s v="COMPRA DE EQUIPO - FDO"/>
    <n v="12"/>
    <n v="3096388"/>
    <n v="3108774"/>
    <x v="0"/>
  </r>
  <r>
    <n v="106"/>
    <n v="39659314"/>
    <x v="58"/>
    <n v="309010018082"/>
    <s v="COMPRA DE EQUIPO - FDO"/>
    <n v="5"/>
    <n v="4097120"/>
    <n v="4113508"/>
    <x v="0"/>
  </r>
  <r>
    <n v="175"/>
    <n v="39659314"/>
    <x v="58"/>
    <n v="309010018082"/>
    <s v="MATERIALES Y SUMINISTROS - FDO"/>
    <n v="6"/>
    <n v="1187840"/>
    <n v="1192591"/>
    <x v="0"/>
  </r>
  <r>
    <n v="6"/>
    <n v="900025740"/>
    <x v="59"/>
    <n v="309050018318"/>
    <s v="COMPRA DE EQUIPO - FDO"/>
    <n v="2"/>
    <n v="4639200"/>
    <n v="4657757"/>
    <x v="0"/>
  </r>
  <r>
    <n v="237"/>
    <n v="900025740"/>
    <x v="59"/>
    <n v="309020016435"/>
    <s v="COMPRA DE EQUIPO - FDO"/>
    <n v="7"/>
    <n v="2119000"/>
    <n v="2127476"/>
    <x v="0"/>
  </r>
  <r>
    <n v="177"/>
    <n v="830023974"/>
    <x v="60"/>
    <n v="309020015850"/>
    <s v="COMPRA DE EQUIPO - FDO"/>
    <n v="6"/>
    <n v="6612000"/>
    <n v="6638448"/>
    <x v="0"/>
  </r>
  <r>
    <n v="169"/>
    <n v="830098737"/>
    <x v="61"/>
    <n v="309050019338"/>
    <s v="COMPRA DE EQUIPO - FDO"/>
    <n v="6"/>
    <n v="2317680"/>
    <n v="2326951"/>
    <x v="0"/>
  </r>
  <r>
    <n v="327"/>
    <n v="2444443918"/>
    <x v="62"/>
    <n v="311010019318"/>
    <s v="COMPRA DE EQUIPO - FDO"/>
    <n v="9"/>
    <n v="4839200"/>
    <n v="4858557"/>
    <x v="0"/>
  </r>
  <r>
    <n v="134"/>
    <n v="900469564"/>
    <x v="63"/>
    <n v="309050019466"/>
    <s v="MATERIALES Y SUMINISTROS - FDO"/>
    <n v="5"/>
    <n v="1436080"/>
    <n v="1441824"/>
    <x v="0"/>
  </r>
  <r>
    <n v="557"/>
    <n v="900469564"/>
    <x v="63"/>
    <n v="309050019466"/>
    <s v="MATERIALES Y SUMINISTROS - FDO"/>
    <n v="12"/>
    <n v="772560"/>
    <n v="775650"/>
    <x v="0"/>
  </r>
  <r>
    <n v="157"/>
    <n v="900214425"/>
    <x v="64"/>
    <n v="309010019640"/>
    <s v="MATERIALES Y SUMINISTROS - FDO"/>
    <n v="6"/>
    <n v="1507258"/>
    <n v="1513287"/>
    <x v="0"/>
  </r>
  <r>
    <n v="157"/>
    <n v="900214425"/>
    <x v="64"/>
    <n v="309010019640"/>
    <s v="MANTENIMIENTO - FDO"/>
    <n v="6"/>
    <n v="290000"/>
    <n v="291160"/>
    <x v="0"/>
  </r>
  <r>
    <n v="52"/>
    <n v="5892668"/>
    <x v="65"/>
    <n v="309050018766"/>
    <s v="MATERIALES Y SUMINISTROS - FDO"/>
    <n v="4"/>
    <n v="963960"/>
    <n v="967816"/>
    <x v="0"/>
  </r>
  <r>
    <n v="286"/>
    <n v="5892668"/>
    <x v="65"/>
    <n v="309010018967"/>
    <s v="MATERIALES Y SUMINISTROS - FDO"/>
    <n v="8"/>
    <n v="5783969"/>
    <n v="5807105"/>
    <x v="0"/>
  </r>
  <r>
    <n v="438"/>
    <n v="5892668"/>
    <x v="65"/>
    <n v="309050020021"/>
    <s v="MATERIALES Y SUMINISTROS - FDO"/>
    <n v="11"/>
    <n v="5250476"/>
    <n v="5271478"/>
    <x v="0"/>
  </r>
  <r>
    <n v="142"/>
    <n v="900382830"/>
    <x v="66"/>
    <n v="309020017378"/>
    <s v="MATERIALES Y SUMINISTROS - FDO"/>
    <n v="5"/>
    <n v="531793"/>
    <n v="533920"/>
    <x v="0"/>
  </r>
  <r>
    <n v="142"/>
    <n v="900382830"/>
    <x v="66"/>
    <n v="309020018372"/>
    <s v="MATERIALES Y SUMINISTROS - FDO"/>
    <n v="5"/>
    <n v="2000000"/>
    <n v="2008000"/>
    <x v="0"/>
  </r>
  <r>
    <n v="420"/>
    <n v="900382830"/>
    <x v="66"/>
    <n v="309020016533"/>
    <s v="MATERIALES Y SUMINISTROS - FDO"/>
    <n v="11"/>
    <n v="3633880"/>
    <n v="3648416"/>
    <x v="0"/>
  </r>
  <r>
    <n v="420"/>
    <n v="900382830"/>
    <x v="66"/>
    <n v="309020016517"/>
    <s v="MATERIALES Y SUMINISTROS - FDO"/>
    <n v="11"/>
    <n v="5000000"/>
    <n v="5020000"/>
    <x v="0"/>
  </r>
  <r>
    <n v="521"/>
    <n v="900382830"/>
    <x v="66"/>
    <n v="309020016533"/>
    <s v="MATERIALES Y SUMINISTROS - FDO"/>
    <n v="12"/>
    <n v="5474504"/>
    <n v="5496402"/>
    <x v="0"/>
  </r>
  <r>
    <n v="104"/>
    <n v="830043343"/>
    <x v="67"/>
    <n v="309010017320"/>
    <s v="MATERIALES Y SUMINISTROS - FDO"/>
    <n v="5"/>
    <n v="3996644"/>
    <n v="4012631"/>
    <x v="0"/>
  </r>
  <r>
    <n v="170"/>
    <n v="830043343"/>
    <x v="67"/>
    <n v="309010019510"/>
    <s v="MATERIALES Y SUMINISTROS - FDO"/>
    <n v="6"/>
    <n v="473976"/>
    <n v="475872"/>
    <x v="0"/>
  </r>
  <r>
    <n v="529"/>
    <n v="830043343"/>
    <x v="67"/>
    <n v="309010020414"/>
    <s v="MATERIALES Y SUMINISTROS - FDO"/>
    <n v="12"/>
    <n v="4720308"/>
    <n v="4739189"/>
    <x v="0"/>
  </r>
  <r>
    <n v="19"/>
    <n v="830509736"/>
    <x v="68"/>
    <n v="309010019091"/>
    <s v="MATERIALES Y SUMINISTROS - FDO"/>
    <n v="2"/>
    <n v="2122872"/>
    <n v="2131363"/>
    <x v="0"/>
  </r>
  <r>
    <n v="9"/>
    <n v="830509736"/>
    <x v="68"/>
    <n v="309050018931"/>
    <s v="COMPRA DE EQUIPO - FDO"/>
    <n v="2"/>
    <n v="301600"/>
    <n v="302806"/>
    <x v="0"/>
  </r>
  <r>
    <n v="9"/>
    <n v="830509736"/>
    <x v="68"/>
    <n v="309050018931"/>
    <s v="MATERIALES Y SUMINISTROS - FDO"/>
    <n v="2"/>
    <n v="3680564"/>
    <n v="3695286"/>
    <x v="0"/>
  </r>
  <r>
    <n v="68"/>
    <n v="830509736"/>
    <x v="68"/>
    <n v="311030019303"/>
    <s v="MATERIALES Y SUMINISTROS - FDO"/>
    <n v="4"/>
    <n v="740080"/>
    <n v="743040"/>
    <x v="0"/>
  </r>
  <r>
    <n v="69"/>
    <n v="830509736"/>
    <x v="68"/>
    <n v="309050018931"/>
    <s v="MATERIALES Y SUMINISTROS - FDO"/>
    <n v="4"/>
    <n v="299280"/>
    <n v="300477"/>
    <x v="0"/>
  </r>
  <r>
    <n v="72"/>
    <n v="830509736"/>
    <x v="68"/>
    <n v="309010016140"/>
    <s v="MATERIALES Y SUMINISTROS - FDO"/>
    <n v="4"/>
    <n v="3700964"/>
    <n v="3715768"/>
    <x v="0"/>
  </r>
  <r>
    <n v="128"/>
    <n v="830509736"/>
    <x v="68"/>
    <n v="309010018982"/>
    <s v="MATERIALES Y SUMINISTROS - FDO"/>
    <n v="5"/>
    <n v="1231711"/>
    <n v="1236638"/>
    <x v="0"/>
  </r>
  <r>
    <n v="143"/>
    <n v="830509736"/>
    <x v="68"/>
    <n v="309010018352"/>
    <s v="MATERIALES Y SUMINISTROS - FDO"/>
    <n v="5"/>
    <n v="2900000"/>
    <n v="2911600"/>
    <x v="0"/>
  </r>
  <r>
    <n v="80"/>
    <n v="830509736"/>
    <x v="68"/>
    <n v="311030019317"/>
    <s v="MATERIALES Y SUMINISTROS - FDO"/>
    <n v="5"/>
    <n v="499760"/>
    <n v="501759"/>
    <x v="0"/>
  </r>
  <r>
    <n v="80"/>
    <n v="830509736"/>
    <x v="68"/>
    <n v="311030019303"/>
    <s v="MATERIALES Y SUMINISTROS - FDO"/>
    <n v="5"/>
    <n v="1500000"/>
    <n v="1506000"/>
    <x v="0"/>
  </r>
  <r>
    <n v="80"/>
    <n v="830509736"/>
    <x v="68"/>
    <n v="311030019304"/>
    <s v="MATERIALES Y SUMINISTROS - FDO"/>
    <n v="5"/>
    <n v="1000000"/>
    <n v="1004000"/>
    <x v="0"/>
  </r>
  <r>
    <n v="191"/>
    <n v="830509736"/>
    <x v="68"/>
    <n v="311050119328"/>
    <s v="MATERIALES Y SUMINISTROS - FDO"/>
    <n v="6"/>
    <n v="1499996"/>
    <n v="1505996"/>
    <x v="0"/>
  </r>
  <r>
    <n v="194"/>
    <n v="830509736"/>
    <x v="68"/>
    <n v="309010019428"/>
    <s v="MATERIALES Y SUMINISTROS - FDO"/>
    <n v="7"/>
    <n v="200000"/>
    <n v="200800"/>
    <x v="0"/>
  </r>
  <r>
    <n v="201"/>
    <n v="830509736"/>
    <x v="68"/>
    <n v="309010019237"/>
    <s v="MATERIALES Y SUMINISTROS - FDO"/>
    <n v="7"/>
    <n v="2216760"/>
    <n v="2225627"/>
    <x v="0"/>
  </r>
  <r>
    <n v="224"/>
    <n v="830509736"/>
    <x v="68"/>
    <n v="309010019091"/>
    <s v="MATERIALES Y SUMINISTROS - FDO"/>
    <n v="7"/>
    <n v="3299997"/>
    <n v="3313197"/>
    <x v="0"/>
  </r>
  <r>
    <n v="258"/>
    <n v="830509736"/>
    <x v="68"/>
    <n v="311010017980"/>
    <s v="MATERIALES Y SUMINISTROS - FDO"/>
    <n v="8"/>
    <n v="859927"/>
    <n v="863367"/>
    <x v="0"/>
  </r>
  <r>
    <n v="258"/>
    <n v="830509736"/>
    <x v="68"/>
    <n v="311050118500"/>
    <s v="MATERIALES Y SUMINISTROS - FDO"/>
    <n v="8"/>
    <n v="470000"/>
    <n v="471880"/>
    <x v="0"/>
  </r>
  <r>
    <n v="258"/>
    <n v="830509736"/>
    <x v="68"/>
    <n v="311030018934"/>
    <s v="MATERIALES Y SUMINISTROS - FDO"/>
    <n v="8"/>
    <n v="850000"/>
    <n v="853400"/>
    <x v="0"/>
  </r>
  <r>
    <n v="271"/>
    <n v="830509736"/>
    <x v="68"/>
    <n v="309010019367"/>
    <s v="MATERIALES Y SUMINISTROS - FDO"/>
    <n v="8"/>
    <n v="1040526"/>
    <n v="1044688"/>
    <x v="0"/>
  </r>
  <r>
    <n v="291"/>
    <n v="830509736"/>
    <x v="68"/>
    <n v="311010017526"/>
    <s v="MATERIALES Y SUMINISTROS - FDO"/>
    <n v="8"/>
    <n v="1056876"/>
    <n v="1061104"/>
    <x v="0"/>
  </r>
  <r>
    <n v="317"/>
    <n v="830509736"/>
    <x v="68"/>
    <n v="311030019303"/>
    <s v="MATERIALES Y SUMINISTROS - FDO"/>
    <n v="9"/>
    <n v="673264"/>
    <n v="675957"/>
    <x v="0"/>
  </r>
  <r>
    <n v="324"/>
    <n v="830509736"/>
    <x v="68"/>
    <n v="311030019317"/>
    <s v="MATERIALES Y SUMINISTROS - FDO"/>
    <n v="9"/>
    <n v="1499855"/>
    <n v="1505854"/>
    <x v="0"/>
  </r>
  <r>
    <n v="324"/>
    <n v="830509736"/>
    <x v="68"/>
    <n v="311030019303"/>
    <s v="MATERIALES Y SUMINISTROS - FDO"/>
    <n v="9"/>
    <n v="1500000"/>
    <n v="1506000"/>
    <x v="0"/>
  </r>
  <r>
    <n v="348"/>
    <n v="830509736"/>
    <x v="68"/>
    <n v="309010020087"/>
    <s v="MATERIALES Y SUMINISTROS - FDO"/>
    <n v="10"/>
    <n v="9143195"/>
    <n v="9179768"/>
    <x v="0"/>
  </r>
  <r>
    <n v="349"/>
    <n v="830509736"/>
    <x v="68"/>
    <n v="311030019303"/>
    <s v="MATERIALES Y SUMINISTROS - FDO"/>
    <n v="10"/>
    <n v="1500000"/>
    <n v="1506000"/>
    <x v="0"/>
  </r>
  <r>
    <n v="349"/>
    <n v="830509736"/>
    <x v="68"/>
    <n v="311030019304"/>
    <s v="MATERIALES Y SUMINISTROS - FDO"/>
    <n v="10"/>
    <n v="2399790"/>
    <n v="2409389"/>
    <x v="0"/>
  </r>
  <r>
    <n v="349"/>
    <n v="830509736"/>
    <x v="68"/>
    <n v="311010019712"/>
    <s v="MATERIALES Y SUMINISTROS - FDO"/>
    <n v="10"/>
    <n v="600000"/>
    <n v="602400"/>
    <x v="0"/>
  </r>
  <r>
    <n v="379"/>
    <n v="830509736"/>
    <x v="68"/>
    <n v="309010020014"/>
    <s v="MATERIALES Y SUMINISTROS - FDO"/>
    <n v="10"/>
    <n v="1002994"/>
    <n v="1007006"/>
    <x v="0"/>
  </r>
  <r>
    <n v="408"/>
    <n v="830509736"/>
    <x v="68"/>
    <n v="309010020333"/>
    <s v="MATERIALES Y SUMINISTROS - FDO"/>
    <n v="11"/>
    <n v="2022460"/>
    <n v="2030550"/>
    <x v="0"/>
  </r>
  <r>
    <n v="408"/>
    <n v="830509736"/>
    <x v="68"/>
    <n v="309010020333"/>
    <s v="COMPRA DE EQUIPO - FDO"/>
    <n v="11"/>
    <n v="324800"/>
    <n v="326099"/>
    <x v="0"/>
  </r>
  <r>
    <n v="410"/>
    <n v="830509736"/>
    <x v="68"/>
    <n v="309010019061"/>
    <s v="MATERIALES Y SUMINISTROS - FDO"/>
    <n v="11"/>
    <n v="786364"/>
    <n v="789509"/>
    <x v="0"/>
  </r>
  <r>
    <n v="415"/>
    <n v="830509736"/>
    <x v="68"/>
    <n v="309010019809"/>
    <s v="MATERIALES Y SUMINISTROS - FDO"/>
    <n v="11"/>
    <n v="7122574"/>
    <n v="7151064"/>
    <x v="0"/>
  </r>
  <r>
    <n v="425"/>
    <n v="830509736"/>
    <x v="68"/>
    <n v="309010020163"/>
    <s v="MATERIALES Y SUMINISTROS - FDO"/>
    <n v="11"/>
    <n v="10000000"/>
    <n v="10040000"/>
    <x v="0"/>
  </r>
  <r>
    <n v="429"/>
    <n v="830509736"/>
    <x v="68"/>
    <n v="309010019809"/>
    <s v="MATERIALES Y SUMINISTROS - FDO"/>
    <n v="11"/>
    <n v="943080"/>
    <n v="946852"/>
    <x v="0"/>
  </r>
  <r>
    <n v="510"/>
    <n v="830509736"/>
    <x v="68"/>
    <n v="309010020091"/>
    <s v="MATERIALES Y SUMINISTROS - FDO"/>
    <n v="12"/>
    <n v="6798252"/>
    <n v="6825445"/>
    <x v="0"/>
  </r>
  <r>
    <n v="532"/>
    <n v="830509736"/>
    <x v="68"/>
    <n v="309010020087"/>
    <s v="MATERIALES Y SUMINISTROS - FDO"/>
    <n v="12"/>
    <n v="5220000"/>
    <n v="5240880"/>
    <x v="0"/>
  </r>
  <r>
    <n v="541"/>
    <n v="830509736"/>
    <x v="68"/>
    <n v="309050020306"/>
    <s v="MATERIALES Y SUMINISTROS - FDO"/>
    <n v="12"/>
    <n v="2000000"/>
    <n v="2008000"/>
    <x v="0"/>
  </r>
  <r>
    <n v="553"/>
    <n v="830509736"/>
    <x v="68"/>
    <n v="311030019317"/>
    <s v="MATERIALES Y SUMINISTROS - FDO"/>
    <n v="12"/>
    <n v="899541"/>
    <n v="903139"/>
    <x v="0"/>
  </r>
  <r>
    <n v="553"/>
    <n v="830509736"/>
    <x v="68"/>
    <n v="311030019304"/>
    <s v="MATERIALES Y SUMINISTROS - FDO"/>
    <n v="12"/>
    <n v="2600000"/>
    <n v="2610400"/>
    <x v="0"/>
  </r>
  <r>
    <n v="2"/>
    <n v="800041036"/>
    <x v="69"/>
    <n v="309010018987"/>
    <s v="VIATICOS Y GASTOS DE VIAJE - FDO"/>
    <n v="1"/>
    <n v="1135448"/>
    <n v="1139990"/>
    <x v="0"/>
  </r>
  <r>
    <n v="10"/>
    <n v="800041036"/>
    <x v="69"/>
    <n v="309010019091"/>
    <s v="VIATICOS Y GASTOS DE VIAJE - FDO"/>
    <n v="2"/>
    <n v="10000000"/>
    <n v="10040000"/>
    <x v="0"/>
  </r>
  <r>
    <n v="14"/>
    <n v="800041036"/>
    <x v="69"/>
    <n v="309050018931"/>
    <s v="VIATICOS Y GASTOS DE VIAJE - FDO"/>
    <n v="2"/>
    <n v="8120000"/>
    <n v="8152480"/>
    <x v="0"/>
  </r>
  <r>
    <n v="43"/>
    <n v="800041036"/>
    <x v="69"/>
    <n v="309010018967"/>
    <s v="VIATICOS Y GASTOS DE VIAJE - FDO"/>
    <n v="3"/>
    <n v="4640000"/>
    <n v="4658560"/>
    <x v="0"/>
  </r>
  <r>
    <n v="55"/>
    <n v="800041036"/>
    <x v="69"/>
    <n v="309010018954"/>
    <s v="VIATICOS Y GASTOS DE VIAJE - FDO"/>
    <n v="4"/>
    <n v="1740000"/>
    <n v="1746960"/>
    <x v="0"/>
  </r>
  <r>
    <n v="56"/>
    <n v="800041036"/>
    <x v="69"/>
    <n v="309020018719"/>
    <s v="VIATICOS Y GASTOS DE VIAJE - FDO"/>
    <n v="4"/>
    <n v="2929083"/>
    <n v="2940799"/>
    <x v="0"/>
  </r>
  <r>
    <n v="81"/>
    <n v="800041036"/>
    <x v="69"/>
    <n v="311030017759"/>
    <s v="VIATICOS Y GASTOS DE VIAJE - FDO"/>
    <n v="5"/>
    <n v="1500000"/>
    <n v="1506000"/>
    <x v="0"/>
  </r>
  <r>
    <n v="93"/>
    <n v="800041036"/>
    <x v="69"/>
    <n v="309010018982"/>
    <s v="VIATICOS Y GASTOS DE VIAJE - FDO"/>
    <n v="5"/>
    <n v="2400000"/>
    <n v="2409600"/>
    <x v="0"/>
  </r>
  <r>
    <n v="160"/>
    <n v="800041036"/>
    <x v="69"/>
    <n v="311050119616"/>
    <s v="VIATICOS Y GASTOS DE VIAJE - FDO"/>
    <n v="6"/>
    <n v="5391437"/>
    <n v="5413003"/>
    <x v="0"/>
  </r>
  <r>
    <n v="186"/>
    <n v="800041036"/>
    <x v="69"/>
    <n v="311050119328"/>
    <s v="VIATICOS Y GASTOS DE VIAJE - FDO"/>
    <n v="6"/>
    <n v="3000000"/>
    <n v="3012000"/>
    <x v="0"/>
  </r>
  <r>
    <n v="217"/>
    <n v="800041036"/>
    <x v="69"/>
    <n v="309040019795"/>
    <s v="VIATICOS Y GASTOS DE VIAJE - FDO"/>
    <n v="7"/>
    <n v="30000000"/>
    <n v="30120000"/>
    <x v="0"/>
  </r>
  <r>
    <n v="228"/>
    <n v="800041036"/>
    <x v="69"/>
    <n v="309010019428"/>
    <s v="VIATICOS Y GASTOS DE VIAJE - FDO"/>
    <n v="7"/>
    <n v="6300000"/>
    <n v="6325200"/>
    <x v="0"/>
  </r>
  <r>
    <n v="253"/>
    <n v="800041036"/>
    <x v="69"/>
    <n v="309010018967"/>
    <s v="VIATICOS Y GASTOS DE VIAJE - FDO"/>
    <n v="8"/>
    <n v="4060000"/>
    <n v="4076240"/>
    <x v="0"/>
  </r>
  <r>
    <n v="254"/>
    <n v="800041036"/>
    <x v="69"/>
    <n v="309050019466"/>
    <s v="VIATICOS Y GASTOS DE VIAJE - FDO"/>
    <n v="8"/>
    <n v="267060"/>
    <n v="268128"/>
    <x v="0"/>
  </r>
  <r>
    <n v="275"/>
    <n v="800041036"/>
    <x v="69"/>
    <n v="309050019466"/>
    <s v="VIATICOS Y GASTOS DE VIAJE - FDO"/>
    <n v="8"/>
    <n v="409160"/>
    <n v="410797"/>
    <x v="0"/>
  </r>
  <r>
    <n v="315"/>
    <n v="800041036"/>
    <x v="69"/>
    <n v="311030019304"/>
    <s v="VIATICOS Y GASTOS DE VIAJE - FDO"/>
    <n v="9"/>
    <n v="1500000"/>
    <n v="1506000"/>
    <x v="0"/>
  </r>
  <r>
    <n v="318"/>
    <n v="800041036"/>
    <x v="69"/>
    <n v="311010019318"/>
    <s v="VIATICOS Y GASTOS DE VIAJE - FDO"/>
    <n v="9"/>
    <n v="500000"/>
    <n v="502000"/>
    <x v="0"/>
  </r>
  <r>
    <n v="318"/>
    <n v="800041036"/>
    <x v="69"/>
    <n v="311050119328"/>
    <s v="VIATICOS Y GASTOS DE VIAJE - FDO"/>
    <n v="9"/>
    <n v="2500000"/>
    <n v="2510000"/>
    <x v="0"/>
  </r>
  <r>
    <n v="413"/>
    <n v="800041036"/>
    <x v="69"/>
    <n v="309010020091"/>
    <s v="VIATICOS Y GASTOS DE VIAJE - FDO"/>
    <n v="11"/>
    <n v="463100"/>
    <n v="464952"/>
    <x v="0"/>
  </r>
  <r>
    <n v="428"/>
    <n v="800041036"/>
    <x v="69"/>
    <n v="311030019304"/>
    <s v="VIATICOS Y GASTOS DE VIAJE - FDO"/>
    <n v="11"/>
    <n v="2120028"/>
    <n v="2128508"/>
    <x v="0"/>
  </r>
  <r>
    <n v="432"/>
    <n v="800041036"/>
    <x v="69"/>
    <n v="311010019771"/>
    <s v="VIATICOS Y GASTOS DE VIAJE - FDO"/>
    <n v="11"/>
    <n v="5000000"/>
    <n v="5020000"/>
    <x v="0"/>
  </r>
  <r>
    <n v="458"/>
    <n v="800041036"/>
    <x v="69"/>
    <n v="308010020483"/>
    <s v="VIATICOS Y GASTOS DE VIAJE - FDO"/>
    <n v="12"/>
    <n v="25000000"/>
    <n v="25100000"/>
    <x v="0"/>
  </r>
  <r>
    <n v="551"/>
    <n v="800041036"/>
    <x v="69"/>
    <n v="309010019091"/>
    <s v="VIATICOS Y GASTOS DE VIAJE - FDO"/>
    <n v="12"/>
    <n v="8000000"/>
    <n v="8032000"/>
    <x v="0"/>
  </r>
  <r>
    <n v="469"/>
    <n v="800006900"/>
    <x v="70"/>
    <n v="309010020087"/>
    <s v="MATERIALES Y SUMINISTROS - FDO"/>
    <n v="12"/>
    <n v="3829160"/>
    <n v="3844477"/>
    <x v="0"/>
  </r>
  <r>
    <n v="469"/>
    <n v="800006900"/>
    <x v="70"/>
    <n v="309010020087"/>
    <s v="COMPRA DE EQUIPO - FDO"/>
    <n v="12"/>
    <n v="1426800"/>
    <n v="1432507"/>
    <x v="0"/>
  </r>
  <r>
    <n v="66"/>
    <n v="890908777"/>
    <x v="71"/>
    <n v="309050018766"/>
    <s v="MATERIALES Y SUMINISTROS - FDO"/>
    <n v="4"/>
    <n v="264480"/>
    <n v="265538"/>
    <x v="0"/>
  </r>
  <r>
    <n v="136"/>
    <n v="900444980"/>
    <x v="72"/>
    <n v="311010017493"/>
    <s v="MATERIALES Y SUMINISTROS - FDO"/>
    <n v="5"/>
    <n v="380000"/>
    <n v="381520"/>
    <x v="0"/>
  </r>
  <r>
    <n v="136"/>
    <n v="900444980"/>
    <x v="72"/>
    <n v="311030017496"/>
    <s v="MATERIALES Y SUMINISTROS - FDO"/>
    <n v="5"/>
    <n v="750000"/>
    <n v="753000"/>
    <x v="0"/>
  </r>
  <r>
    <n v="136"/>
    <n v="900444980"/>
    <x v="72"/>
    <n v="311050119328"/>
    <s v="MATERIALES Y SUMINISTROS - FDO"/>
    <n v="5"/>
    <n v="31863880"/>
    <n v="31991336"/>
    <x v="0"/>
  </r>
  <r>
    <n v="155"/>
    <n v="900444980"/>
    <x v="72"/>
    <n v="311010018887"/>
    <s v="MATERIALES Y SUMINISTROS - FDO"/>
    <n v="6"/>
    <n v="12023400"/>
    <n v="12071494"/>
    <x v="0"/>
  </r>
  <r>
    <n v="210"/>
    <n v="900444980"/>
    <x v="72"/>
    <n v="311010019712"/>
    <s v="MATERIALES Y SUMINISTROS - FDO"/>
    <n v="7"/>
    <n v="2500000"/>
    <n v="2510000"/>
    <x v="0"/>
  </r>
  <r>
    <n v="210"/>
    <n v="900444980"/>
    <x v="72"/>
    <n v="311010019771"/>
    <s v="MATERIALES Y SUMINISTROS - FDO"/>
    <n v="7"/>
    <n v="4692000"/>
    <n v="4710768"/>
    <x v="0"/>
  </r>
  <r>
    <n v="305"/>
    <n v="900444980"/>
    <x v="72"/>
    <n v="311010019771"/>
    <s v="MATERIALES Y SUMINISTROS - FDO"/>
    <n v="9"/>
    <n v="10134920"/>
    <n v="10175460"/>
    <x v="0"/>
  </r>
  <r>
    <n v="369"/>
    <n v="900444980"/>
    <x v="72"/>
    <n v="311010017498"/>
    <s v="MATERIALES Y SUMINISTROS - FDO"/>
    <n v="10"/>
    <n v="2880000"/>
    <n v="2891520"/>
    <x v="0"/>
  </r>
  <r>
    <n v="369"/>
    <n v="900444980"/>
    <x v="72"/>
    <n v="311010019327"/>
    <s v="MATERIALES Y SUMINISTROS - FDO"/>
    <n v="10"/>
    <n v="892900"/>
    <n v="896472"/>
    <x v="0"/>
  </r>
  <r>
    <n v="369"/>
    <n v="900444980"/>
    <x v="72"/>
    <n v="311030020080"/>
    <s v="MATERIALES Y SUMINISTROS - FDO"/>
    <n v="10"/>
    <n v="1392000"/>
    <n v="1397568"/>
    <x v="0"/>
  </r>
  <r>
    <n v="524"/>
    <n v="900444980"/>
    <x v="72"/>
    <n v="311010019327"/>
    <s v="MATERIALES Y SUMINISTROS - FDO"/>
    <n v="12"/>
    <n v="5000000"/>
    <n v="5020000"/>
    <x v="0"/>
  </r>
  <r>
    <n v="524"/>
    <n v="900444980"/>
    <x v="72"/>
    <n v="311050119328"/>
    <s v="MATERIALES Y SUMINISTROS - FDO"/>
    <n v="12"/>
    <n v="6194000"/>
    <n v="6218776"/>
    <x v="0"/>
  </r>
  <r>
    <n v="481"/>
    <n v="860034714"/>
    <x v="73"/>
    <n v="309020016517"/>
    <s v="COMPRA DE EQUIPO - FDO"/>
    <n v="12"/>
    <n v="68676075"/>
    <n v="68950779"/>
    <x v="0"/>
  </r>
  <r>
    <n v="278"/>
    <n v="830093312"/>
    <x v="74"/>
    <n v="309050018318"/>
    <s v="COMPRA DE EQUIPO - FDO"/>
    <n v="8"/>
    <n v="255200"/>
    <n v="256221"/>
    <x v="0"/>
  </r>
  <r>
    <n v="351"/>
    <n v="900217840"/>
    <x v="75"/>
    <n v="309050019338"/>
    <s v="COMPRA DE EQUIPO - FDO"/>
    <n v="10"/>
    <n v="5788400"/>
    <n v="5811554"/>
    <x v="0"/>
  </r>
  <r>
    <n v="460"/>
    <n v="900343566"/>
    <x v="76"/>
    <n v="309010020091"/>
    <s v="COMPRA DE EQUIPO - FDO"/>
    <n v="12"/>
    <n v="4860000"/>
    <n v="4879440"/>
    <x v="0"/>
  </r>
  <r>
    <n v="462"/>
    <n v="900343566"/>
    <x v="76"/>
    <n v="309050019466"/>
    <s v="MATERIALES Y SUMINISTROS - FDO"/>
    <n v="12"/>
    <n v="3839600"/>
    <n v="3854958"/>
    <x v="0"/>
  </r>
  <r>
    <n v="17"/>
    <n v="860518299"/>
    <x v="77"/>
    <n v="309050018766"/>
    <s v="MATERIALES Y SUMINISTROS - FDO"/>
    <n v="2"/>
    <n v="4699392"/>
    <n v="4718190"/>
    <x v="0"/>
  </r>
  <r>
    <n v="63"/>
    <n v="830051965"/>
    <x v="78"/>
    <n v="309050018766"/>
    <s v="COMPRA DE EQUIPO - FDO"/>
    <n v="4"/>
    <n v="3654000"/>
    <n v="3668616"/>
    <x v="0"/>
  </r>
  <r>
    <n v="257"/>
    <n v="830051965"/>
    <x v="78"/>
    <n v="309010019057"/>
    <s v="MATERIALES Y SUMINISTROS - FDO"/>
    <n v="8"/>
    <n v="4002000"/>
    <n v="4018008"/>
    <x v="0"/>
  </r>
  <r>
    <n v="245"/>
    <n v="830112250"/>
    <x v="79"/>
    <n v="309010019640"/>
    <s v="MATERIALES Y SUMINISTROS - FDO"/>
    <n v="7"/>
    <n v="1895946"/>
    <n v="1903530"/>
    <x v="0"/>
  </r>
  <r>
    <n v="25"/>
    <n v="52966808"/>
    <x v="80"/>
    <n v="311010017550"/>
    <s v="APOYO LOGISTICO PARA EVENTOS ACADEMICOS - FDO"/>
    <n v="3"/>
    <n v="3200000"/>
    <n v="3212800"/>
    <x v="0"/>
  </r>
  <r>
    <n v="25"/>
    <n v="52966808"/>
    <x v="80"/>
    <n v="311010017498"/>
    <s v="APOYO LOGISTICO PARA EVENTOS ACADEMICOS - FDO"/>
    <n v="3"/>
    <n v="3257000"/>
    <n v="3270028"/>
    <x v="0"/>
  </r>
  <r>
    <n v="84"/>
    <n v="52966808"/>
    <x v="80"/>
    <n v="311010017526"/>
    <s v="APOYO LOGISTICO PARA EVENTOS ACADEMICOS - FDO"/>
    <n v="5"/>
    <n v="150000"/>
    <n v="150600"/>
    <x v="0"/>
  </r>
  <r>
    <n v="84"/>
    <n v="52966808"/>
    <x v="80"/>
    <n v="311030017496"/>
    <s v="APOYO LOGISTICO PARA EVENTOS ACADEMICOS - FDO"/>
    <n v="5"/>
    <n v="3450500"/>
    <n v="3464302"/>
    <x v="0"/>
  </r>
  <r>
    <n v="84"/>
    <n v="52966808"/>
    <x v="80"/>
    <n v="311030019333"/>
    <s v="APOYO LOGISTICO PARA EVENTOS ACADEMICOS - FDO"/>
    <n v="5"/>
    <n v="2059000"/>
    <n v="2067236"/>
    <x v="0"/>
  </r>
  <r>
    <n v="154"/>
    <n v="52966808"/>
    <x v="80"/>
    <n v="311010019712"/>
    <s v="APOYO LOGISTICO PARA EVENTOS ACADEMICOS - FDO"/>
    <n v="6"/>
    <n v="5802500"/>
    <n v="5825710"/>
    <x v="0"/>
  </r>
  <r>
    <n v="198"/>
    <n v="52966808"/>
    <x v="80"/>
    <n v="311010019771"/>
    <s v="APOYO LOGISTICO PARA EVENTOS ACADEMICOS - FDO"/>
    <n v="7"/>
    <n v="5775000"/>
    <n v="5798100"/>
    <x v="0"/>
  </r>
  <r>
    <n v="314"/>
    <n v="52966808"/>
    <x v="80"/>
    <n v="311010019771"/>
    <s v="APOYO LOGISTICO PARA EVENTOS ACADEMICOS - FDO"/>
    <n v="9"/>
    <n v="5390000"/>
    <n v="5411560"/>
    <x v="0"/>
  </r>
  <r>
    <n v="364"/>
    <n v="52966808"/>
    <x v="80"/>
    <n v="311010020046"/>
    <s v="APOYO LOGISTICO PARA EVENTOS ACADEMICOS - FDO"/>
    <n v="10"/>
    <n v="4000000"/>
    <n v="4016000"/>
    <x v="0"/>
  </r>
  <r>
    <n v="364"/>
    <n v="52966808"/>
    <x v="80"/>
    <n v="311010020181"/>
    <s v="APOYO LOGISTICO PARA EVENTOS ACADEMICOS - FDO"/>
    <n v="10"/>
    <n v="3150000"/>
    <n v="3162600"/>
    <x v="0"/>
  </r>
  <r>
    <n v="365"/>
    <n v="40392393"/>
    <x v="81"/>
    <n v="311030020080"/>
    <s v="APOYO LOGISTICO PARA EVENTOS ACADEMICOS - FDO"/>
    <n v="10"/>
    <n v="3564000"/>
    <n v="3578256"/>
    <x v="0"/>
  </r>
  <r>
    <n v="62"/>
    <n v="80423462"/>
    <x v="82"/>
    <n v="309010019091"/>
    <s v="MATERIALES Y SUMINISTROS - FDO"/>
    <n v="4"/>
    <n v="325000"/>
    <n v="326300"/>
    <x v="0"/>
  </r>
  <r>
    <n v="248"/>
    <n v="890903407"/>
    <x v="83"/>
    <n v="309050019466"/>
    <s v="SEGUROS - FDO"/>
    <n v="7"/>
    <n v="2552904"/>
    <n v="2563116"/>
    <x v="0"/>
  </r>
  <r>
    <n v="486"/>
    <n v="890903407"/>
    <x v="83"/>
    <n v="309050019466"/>
    <s v="SEGUROS - FDO"/>
    <n v="12"/>
    <n v="2655615"/>
    <n v="2666237"/>
    <x v="0"/>
  </r>
  <r>
    <n v="3"/>
    <n v="830058072"/>
    <x v="84"/>
    <n v="309010018691"/>
    <s v="COMPRA DE EQUIPO - FDO"/>
    <n v="1"/>
    <n v="1720000"/>
    <n v="1726880"/>
    <x v="0"/>
  </r>
  <r>
    <n v="4"/>
    <n v="830058072"/>
    <x v="84"/>
    <n v="309010019061"/>
    <s v="COMPRA DE EQUIPO - FDO"/>
    <n v="1"/>
    <n v="3019200"/>
    <n v="3031277"/>
    <x v="0"/>
  </r>
  <r>
    <n v="11"/>
    <n v="830058072"/>
    <x v="84"/>
    <n v="309010019057"/>
    <s v="COMPRA DE EQUIPO - FDO"/>
    <n v="2"/>
    <n v="5489200"/>
    <n v="5511157"/>
    <x v="0"/>
  </r>
  <r>
    <n v="20"/>
    <n v="830058072"/>
    <x v="84"/>
    <n v="309010018352"/>
    <s v="COMPRA DE EQUIPO - FDO"/>
    <n v="2"/>
    <n v="14138400"/>
    <n v="14194954"/>
    <x v="0"/>
  </r>
  <r>
    <n v="21"/>
    <n v="830058072"/>
    <x v="84"/>
    <n v="309010018685"/>
    <s v="MATERIALES Y SUMINISTROS - FDO"/>
    <n v="2"/>
    <n v="5891640"/>
    <n v="5915207"/>
    <x v="0"/>
  </r>
  <r>
    <n v="7"/>
    <n v="830058072"/>
    <x v="84"/>
    <n v="309010018352"/>
    <s v="COMPRA DE EQUIPO - FDO"/>
    <n v="2"/>
    <n v="4071600"/>
    <n v="4087886"/>
    <x v="0"/>
  </r>
  <r>
    <n v="30"/>
    <n v="830058072"/>
    <x v="84"/>
    <n v="309050018931"/>
    <s v="COMPRA DE EQUIPO - FDO"/>
    <n v="3"/>
    <n v="2440000"/>
    <n v="2449760"/>
    <x v="0"/>
  </r>
  <r>
    <n v="48"/>
    <n v="830058072"/>
    <x v="84"/>
    <n v="309010018352"/>
    <s v="COMPRA DE EQUIPO - FDO"/>
    <n v="4"/>
    <n v="3400000"/>
    <n v="3413600"/>
    <x v="0"/>
  </r>
  <r>
    <n v="50"/>
    <n v="830058072"/>
    <x v="84"/>
    <n v="309010018685"/>
    <s v="MATERIALES Y SUMINISTROS - FDO"/>
    <n v="4"/>
    <n v="986000"/>
    <n v="989944"/>
    <x v="0"/>
  </r>
  <r>
    <n v="51"/>
    <n v="830058072"/>
    <x v="84"/>
    <n v="309010017320"/>
    <s v="COMPRA DE EQUIPO - FDO"/>
    <n v="4"/>
    <n v="4547200"/>
    <n v="4565389"/>
    <x v="0"/>
  </r>
  <r>
    <n v="64"/>
    <n v="830058072"/>
    <x v="84"/>
    <n v="309010018691"/>
    <s v="COMPRA DE EQUIPO - FDO"/>
    <n v="4"/>
    <n v="3804800"/>
    <n v="3820019"/>
    <x v="0"/>
  </r>
  <r>
    <n v="76"/>
    <n v="830058072"/>
    <x v="84"/>
    <n v="309010018982"/>
    <s v="COMPRA DE EQUIPO - FDO"/>
    <n v="4"/>
    <n v="2450000"/>
    <n v="2459800"/>
    <x v="0"/>
  </r>
  <r>
    <n v="100"/>
    <n v="830058072"/>
    <x v="84"/>
    <n v="309010019510"/>
    <s v="MATERIALES Y SUMINISTROS - FDO"/>
    <n v="5"/>
    <n v="496480"/>
    <n v="498466"/>
    <x v="0"/>
  </r>
  <r>
    <n v="116"/>
    <n v="830058072"/>
    <x v="84"/>
    <n v="309050018943"/>
    <s v="COMPRA DE EQUIPO - FDO"/>
    <n v="5"/>
    <n v="5190000"/>
    <n v="5210760"/>
    <x v="0"/>
  </r>
  <r>
    <n v="117"/>
    <n v="830058072"/>
    <x v="84"/>
    <n v="309010018352"/>
    <s v="COMPRA DE EQUIPO - FDO"/>
    <n v="5"/>
    <n v="5716800"/>
    <n v="5739667"/>
    <x v="0"/>
  </r>
  <r>
    <n v="120"/>
    <n v="830058072"/>
    <x v="84"/>
    <n v="309010018685"/>
    <s v="MATERIALES Y SUMINISTROS - FDO"/>
    <n v="5"/>
    <n v="440800"/>
    <n v="442563"/>
    <x v="0"/>
  </r>
  <r>
    <n v="120"/>
    <n v="830058072"/>
    <x v="84"/>
    <n v="309010018685"/>
    <s v="COMPRA DE EQUIPO - FDO"/>
    <n v="5"/>
    <n v="4106400"/>
    <n v="4122826"/>
    <x v="0"/>
  </r>
  <r>
    <n v="124"/>
    <n v="830058072"/>
    <x v="84"/>
    <n v="309010018982"/>
    <s v="MATERIALES Y SUMINISTROS - FDO"/>
    <n v="5"/>
    <n v="774880"/>
    <n v="777980"/>
    <x v="0"/>
  </r>
  <r>
    <n v="125"/>
    <n v="830058072"/>
    <x v="84"/>
    <n v="309010018685"/>
    <s v="MATERIALES Y SUMINISTROS - FDO"/>
    <n v="5"/>
    <n v="2998600"/>
    <n v="3010594"/>
    <x v="0"/>
  </r>
  <r>
    <n v="145"/>
    <n v="830058072"/>
    <x v="84"/>
    <n v="309010018982"/>
    <s v="COMPRA DE EQUIPO - FDO"/>
    <n v="5"/>
    <n v="580000"/>
    <n v="582320"/>
    <x v="0"/>
  </r>
  <r>
    <n v="90"/>
    <n v="830058072"/>
    <x v="84"/>
    <n v="309010019510"/>
    <s v="COMPRA DE EQUIPO - FDO"/>
    <n v="5"/>
    <n v="4496000"/>
    <n v="4513984"/>
    <x v="0"/>
  </r>
  <r>
    <n v="164"/>
    <n v="830058072"/>
    <x v="84"/>
    <n v="309020015850"/>
    <s v="COMPRA DE EQUIPO - FDO"/>
    <n v="6"/>
    <n v="3000000"/>
    <n v="3012000"/>
    <x v="0"/>
  </r>
  <r>
    <n v="164"/>
    <n v="830058072"/>
    <x v="84"/>
    <n v="309020015849"/>
    <s v="COMPRA DE EQUIPO - FDO"/>
    <n v="6"/>
    <n v="4000000"/>
    <n v="4016000"/>
    <x v="0"/>
  </r>
  <r>
    <n v="164"/>
    <n v="830058072"/>
    <x v="84"/>
    <n v="309020016434"/>
    <s v="COMPRA DE EQUIPO - FDO"/>
    <n v="6"/>
    <n v="516800"/>
    <n v="518867"/>
    <x v="0"/>
  </r>
  <r>
    <n v="183"/>
    <n v="830058072"/>
    <x v="84"/>
    <n v="309010019061"/>
    <s v="MATERIALES Y SUMINISTROS - FDO"/>
    <n v="6"/>
    <n v="2105400"/>
    <n v="2113822"/>
    <x v="0"/>
  </r>
  <r>
    <n v="214"/>
    <n v="830058072"/>
    <x v="84"/>
    <n v="309010019498"/>
    <s v="COMPRA DE EQUIPO - FDO"/>
    <n v="7"/>
    <n v="11900000"/>
    <n v="11947600"/>
    <x v="0"/>
  </r>
  <r>
    <n v="256"/>
    <n v="830058072"/>
    <x v="84"/>
    <n v="309010019091"/>
    <s v="COMPRA DE EQUIPO - FDO"/>
    <n v="8"/>
    <n v="17370000"/>
    <n v="17439480"/>
    <x v="0"/>
  </r>
  <r>
    <n v="267"/>
    <n v="830058072"/>
    <x v="84"/>
    <n v="309010018954"/>
    <s v="COMPRA DE EQUIPO - FDO"/>
    <n v="8"/>
    <n v="1902400"/>
    <n v="1910010"/>
    <x v="0"/>
  </r>
  <r>
    <n v="270"/>
    <n v="830058072"/>
    <x v="84"/>
    <n v="309010019061"/>
    <s v="COMPRA DE EQUIPO - FDO"/>
    <n v="8"/>
    <n v="2180000"/>
    <n v="2188720"/>
    <x v="0"/>
  </r>
  <r>
    <n v="284"/>
    <n v="830058072"/>
    <x v="84"/>
    <n v="311010017526"/>
    <s v="COMPRA DE EQUIPO - FDO"/>
    <n v="8"/>
    <n v="556800"/>
    <n v="559027"/>
    <x v="0"/>
  </r>
  <r>
    <n v="290"/>
    <n v="830058072"/>
    <x v="84"/>
    <n v="309010019903"/>
    <s v="MATERIALES Y SUMINISTROS - FDO"/>
    <n v="8"/>
    <n v="4315200"/>
    <n v="4332461"/>
    <x v="0"/>
  </r>
  <r>
    <n v="320"/>
    <n v="830058072"/>
    <x v="84"/>
    <n v="309020016517"/>
    <s v="COMPRA DE EQUIPO - FDO"/>
    <n v="9"/>
    <n v="4459680"/>
    <n v="4477519"/>
    <x v="0"/>
  </r>
  <r>
    <n v="320"/>
    <n v="830058072"/>
    <x v="84"/>
    <n v="309020017379"/>
    <s v="COMPRA DE EQUIPO - FDO"/>
    <n v="9"/>
    <n v="2700000"/>
    <n v="2710800"/>
    <x v="0"/>
  </r>
  <r>
    <n v="320"/>
    <n v="830058072"/>
    <x v="84"/>
    <n v="309020017735"/>
    <s v="COMPRA DE EQUIPO - FDO"/>
    <n v="9"/>
    <n v="4999920"/>
    <n v="5019920"/>
    <x v="0"/>
  </r>
  <r>
    <n v="340"/>
    <n v="830058072"/>
    <x v="84"/>
    <n v="309010019903"/>
    <s v="COMPRA DE EQUIPO - FDO"/>
    <n v="10"/>
    <n v="17300000"/>
    <n v="17369200"/>
    <x v="0"/>
  </r>
  <r>
    <n v="341"/>
    <n v="830058072"/>
    <x v="84"/>
    <n v="309010019091"/>
    <s v="COMPRA DE EQUIPO - FDO"/>
    <n v="10"/>
    <n v="928000"/>
    <n v="931712"/>
    <x v="0"/>
  </r>
  <r>
    <n v="356"/>
    <n v="830058072"/>
    <x v="84"/>
    <n v="309010020087"/>
    <s v="COMPRA DE EQUIPO - FDO"/>
    <n v="10"/>
    <n v="21829335"/>
    <n v="21916652"/>
    <x v="0"/>
  </r>
  <r>
    <n v="359"/>
    <n v="830058072"/>
    <x v="84"/>
    <n v="309040019795"/>
    <s v="COMPRA DE EQUIPO - FDO"/>
    <n v="10"/>
    <n v="2690000"/>
    <n v="2700760"/>
    <x v="0"/>
  </r>
  <r>
    <n v="361"/>
    <n v="830058072"/>
    <x v="84"/>
    <n v="309010020118"/>
    <s v="COMPRA DE EQUIPO - FDO"/>
    <n v="10"/>
    <n v="4234000"/>
    <n v="4250936"/>
    <x v="0"/>
  </r>
  <r>
    <n v="366"/>
    <n v="830058072"/>
    <x v="84"/>
    <n v="309020016516"/>
    <s v="COMPRA DE EQUIPO - FDO"/>
    <n v="10"/>
    <n v="12500000"/>
    <n v="12550000"/>
    <x v="0"/>
  </r>
  <r>
    <n v="366"/>
    <n v="830058072"/>
    <x v="84"/>
    <n v="309020016517"/>
    <s v="COMPRA DE EQUIPO - FDO"/>
    <n v="10"/>
    <n v="25200208"/>
    <n v="25301009"/>
    <x v="0"/>
  </r>
  <r>
    <n v="366"/>
    <n v="830058072"/>
    <x v="84"/>
    <n v="309020017378"/>
    <s v="COMPRA DE EQUIPO - FDO"/>
    <n v="10"/>
    <n v="4999920"/>
    <n v="5019920"/>
    <x v="0"/>
  </r>
  <r>
    <n v="366"/>
    <n v="830058072"/>
    <x v="84"/>
    <n v="309020017673"/>
    <s v="COMPRA DE EQUIPO - FDO"/>
    <n v="10"/>
    <n v="4999920"/>
    <n v="5019920"/>
    <x v="0"/>
  </r>
  <r>
    <n v="366"/>
    <n v="830058072"/>
    <x v="84"/>
    <n v="309020017701"/>
    <s v="COMPRA DE EQUIPO - FDO"/>
    <n v="10"/>
    <n v="4980000"/>
    <n v="4999920"/>
    <x v="0"/>
  </r>
  <r>
    <n v="366"/>
    <n v="830058072"/>
    <x v="84"/>
    <n v="309020017738"/>
    <s v="COMPRA DE EQUIPO - FDO"/>
    <n v="10"/>
    <n v="2999952"/>
    <n v="3011952"/>
    <x v="0"/>
  </r>
  <r>
    <n v="383"/>
    <n v="830058072"/>
    <x v="84"/>
    <n v="309010018967"/>
    <s v="COMPRA DE EQUIPO - FDO"/>
    <n v="10"/>
    <n v="266800"/>
    <n v="267867"/>
    <x v="0"/>
  </r>
  <r>
    <n v="391"/>
    <n v="830058072"/>
    <x v="84"/>
    <n v="309010018967"/>
    <s v="COMPRA DE EQUIPO - FDO"/>
    <n v="11"/>
    <n v="4848800"/>
    <n v="4868195"/>
    <x v="0"/>
  </r>
  <r>
    <n v="476"/>
    <n v="830058072"/>
    <x v="84"/>
    <n v="309010020163"/>
    <s v="COMPRA DE EQUIPO - FDO"/>
    <n v="12"/>
    <n v="40565200"/>
    <n v="40727461"/>
    <x v="0"/>
  </r>
  <r>
    <n v="480"/>
    <n v="830058072"/>
    <x v="84"/>
    <n v="309040019795"/>
    <s v="COMPRA DE EQUIPO - FDO"/>
    <n v="12"/>
    <n v="70540000"/>
    <n v="70822160"/>
    <x v="0"/>
  </r>
  <r>
    <n v="480"/>
    <n v="830058072"/>
    <x v="84"/>
    <n v="309040019795"/>
    <s v="COMPRA DE EQUIPO - FDO"/>
    <n v="12"/>
    <n v="15694800"/>
    <n v="15757579"/>
    <x v="0"/>
  </r>
  <r>
    <n v="552"/>
    <n v="830058072"/>
    <x v="84"/>
    <n v="308010020483"/>
    <s v="COMPRA DE EQUIPO - FDO"/>
    <n v="12"/>
    <n v="17589000"/>
    <n v="17659356"/>
    <x v="0"/>
  </r>
  <r>
    <n v="396"/>
    <n v="800234405"/>
    <x v="85"/>
    <n v="311030020080"/>
    <s v="APOYO LOGISTICO PARA EVENTOS ACADEMICOS - FDO"/>
    <n v="11"/>
    <n v="3683232"/>
    <n v="3697965"/>
    <x v="0"/>
  </r>
  <r>
    <n v="411"/>
    <n v="800234405"/>
    <x v="85"/>
    <n v="311030019323"/>
    <s v="APOYO LOGISTICO PARA EVENTOS ACADEMICOS - FDO"/>
    <n v="11"/>
    <n v="1435429"/>
    <n v="1441171"/>
    <x v="0"/>
  </r>
  <r>
    <n v="176"/>
    <n v="900218791"/>
    <x v="86"/>
    <n v="309020015850"/>
    <s v="COMPRA DE EQUIPO - FDO"/>
    <n v="6"/>
    <n v="4000000"/>
    <n v="4016000"/>
    <x v="0"/>
  </r>
  <r>
    <n v="176"/>
    <n v="900218791"/>
    <x v="86"/>
    <n v="309020016434"/>
    <s v="COMPRA DE EQUIPO - FDO"/>
    <n v="6"/>
    <n v="5763836"/>
    <n v="5786891"/>
    <x v="0"/>
  </r>
  <r>
    <n v="190"/>
    <n v="900218791"/>
    <x v="86"/>
    <n v="309020016434"/>
    <s v="COMPRA DE EQUIPO - FDO"/>
    <n v="6"/>
    <n v="6612000"/>
    <n v="6638448"/>
    <x v="0"/>
  </r>
  <r>
    <n v="272"/>
    <n v="830058490"/>
    <x v="87"/>
    <n v="309050018318"/>
    <s v="MATERIALES Y SUMINISTROS - FDO"/>
    <n v="8"/>
    <n v="909440"/>
    <n v="913078"/>
    <x v="0"/>
  </r>
  <r>
    <n v="13"/>
    <n v="800149947"/>
    <x v="88"/>
    <n v="309050018318"/>
    <s v="MATERIALES Y SUMINISTROS - FDO"/>
    <n v="2"/>
    <n v="4180000"/>
    <n v="4196720"/>
    <x v="0"/>
  </r>
  <r>
    <n v="208"/>
    <n v="800149947"/>
    <x v="88"/>
    <n v="309050018318"/>
    <s v="MATERIALES Y SUMINISTROS - FDO"/>
    <n v="7"/>
    <n v="4150000"/>
    <n v="4166600"/>
    <x v="0"/>
  </r>
  <r>
    <n v="456"/>
    <n v="800149947"/>
    <x v="88"/>
    <n v="309050020021"/>
    <s v="MATERIALES Y SUMINISTROS - FDO"/>
    <n v="12"/>
    <n v="4150000"/>
    <n v="4166600"/>
    <x v="0"/>
  </r>
  <r>
    <n v="485"/>
    <n v="800219901"/>
    <x v="89"/>
    <n v="309050020021"/>
    <s v="COMPRA DE EQUIPO - FDO"/>
    <n v="12"/>
    <n v="89959740"/>
    <n v="90319579"/>
    <x v="0"/>
  </r>
  <r>
    <n v="246"/>
    <n v="800159771"/>
    <x v="90"/>
    <n v="309010016140"/>
    <s v="COMPRA DE EQUIPO - FDO"/>
    <n v="7"/>
    <n v="736600"/>
    <n v="739546"/>
    <x v="0"/>
  </r>
  <r>
    <n v="497"/>
    <n v="800035478"/>
    <x v="91"/>
    <n v="309020016533"/>
    <s v="COMPRA DE EQUIPO - FDO"/>
    <n v="12"/>
    <n v="5568000"/>
    <n v="5590272"/>
    <x v="0"/>
  </r>
  <r>
    <n v="156"/>
    <n v="860001710"/>
    <x v="92"/>
    <n v="309050018766"/>
    <s v="MATERIALES Y SUMINISTROS - FDO"/>
    <n v="6"/>
    <n v="5075116"/>
    <n v="5095416"/>
    <x v="0"/>
  </r>
  <r>
    <n v="363"/>
    <n v="20908497"/>
    <x v="93"/>
    <n v="311030020080"/>
    <s v="APOYO LOGISTICO PARA EVENTOS ACADEMICOS - FDO"/>
    <n v="10"/>
    <n v="3240000"/>
    <n v="3252960"/>
    <x v="0"/>
  </r>
  <r>
    <n v="64"/>
    <n v="830088172"/>
    <x v="94"/>
    <n v="309010021041"/>
    <s v="COMPRA DE EQUIPO - FDO"/>
    <n v="5"/>
    <n v="9756635"/>
    <n v="9795662"/>
    <x v="1"/>
  </r>
  <r>
    <n v="367"/>
    <n v="830088172"/>
    <x v="94"/>
    <n v="309010021041"/>
    <s v="COMPRA DE EQUIPO - FDO"/>
    <n v="11"/>
    <n v="6090000"/>
    <n v="6114360"/>
    <x v="1"/>
  </r>
  <r>
    <n v="457"/>
    <n v="860000018"/>
    <x v="2"/>
    <n v="309010019710"/>
    <s v="VIATICOS Y GASTOS DE VIAJE - FDO"/>
    <n v="3"/>
    <n v="17500000"/>
    <n v="17570000"/>
    <x v="1"/>
  </r>
  <r>
    <n v="157"/>
    <n v="860000018"/>
    <x v="2"/>
    <n v="309010019710"/>
    <s v="VIATICOS Y GASTOS DE VIAJE - FDO"/>
    <n v="7"/>
    <n v="32000000"/>
    <n v="32128000"/>
    <x v="1"/>
  </r>
  <r>
    <n v="157"/>
    <n v="860000018"/>
    <x v="2"/>
    <n v="309010021104"/>
    <s v="VIATICOS Y GASTOS DE VIAJE - FDO"/>
    <n v="7"/>
    <n v="18000000"/>
    <n v="18072000"/>
    <x v="1"/>
  </r>
  <r>
    <n v="73"/>
    <n v="830086211"/>
    <x v="3"/>
    <n v="309010020959"/>
    <s v="MATERIALES Y SUMINISTROS - FDO"/>
    <n v="5"/>
    <n v="9782144"/>
    <n v="9821273"/>
    <x v="1"/>
  </r>
  <r>
    <n v="73"/>
    <n v="830086211"/>
    <x v="3"/>
    <n v="309010020959"/>
    <s v="COMPRA DE EQUIPO - FDO"/>
    <n v="5"/>
    <n v="754000"/>
    <n v="757016"/>
    <x v="1"/>
  </r>
  <r>
    <n v="117"/>
    <n v="830086211"/>
    <x v="3"/>
    <n v="309010020163"/>
    <s v="COMPRA DE EQUIPO - FDO"/>
    <n v="6"/>
    <n v="155000"/>
    <n v="155620"/>
    <x v="1"/>
  </r>
  <r>
    <n v="117"/>
    <n v="830086211"/>
    <x v="3"/>
    <n v="309010020163"/>
    <s v="MATERIALES Y SUMINISTROS - FDO"/>
    <n v="6"/>
    <n v="25193254"/>
    <n v="25294027"/>
    <x v="1"/>
  </r>
  <r>
    <n v="408"/>
    <n v="830086211"/>
    <x v="3"/>
    <n v="309010021041"/>
    <s v="MATERIALES Y SUMINISTROS - FDO"/>
    <n v="12"/>
    <n v="2850564"/>
    <n v="2861966"/>
    <x v="1"/>
  </r>
  <r>
    <n v="409"/>
    <n v="830086211"/>
    <x v="3"/>
    <n v="309010022250"/>
    <s v="MATERIALES Y SUMINISTROS - FDO"/>
    <n v="12"/>
    <n v="3301701"/>
    <n v="3314908"/>
    <x v="1"/>
  </r>
  <r>
    <n v="284"/>
    <n v="860038000"/>
    <x v="95"/>
    <n v="309010021041"/>
    <s v="MATERIALES Y SUMINISTROS - FDO"/>
    <n v="10"/>
    <n v="445440"/>
    <n v="447222"/>
    <x v="1"/>
  </r>
  <r>
    <n v="362"/>
    <n v="860038000"/>
    <x v="95"/>
    <n v="309010021041"/>
    <s v="MATERIALES Y SUMINISTROS - FDO"/>
    <n v="11"/>
    <n v="631040"/>
    <n v="633564"/>
    <x v="1"/>
  </r>
  <r>
    <n v="458"/>
    <n v="860000100"/>
    <x v="96"/>
    <n v="309050020169"/>
    <s v="MATERIALES Y SUMINISTROS - FDO"/>
    <n v="12"/>
    <n v="2087478"/>
    <n v="2095828"/>
    <x v="1"/>
  </r>
  <r>
    <n v="181"/>
    <n v="830105984"/>
    <x v="97"/>
    <n v="309050020021"/>
    <s v="COMPRA DE EQUIPO - FDO"/>
    <n v="8"/>
    <n v="3672560"/>
    <n v="3687250"/>
    <x v="1"/>
  </r>
  <r>
    <n v="88"/>
    <n v="830026250"/>
    <x v="4"/>
    <n v="311010019318"/>
    <s v="SEGUROS - FDO"/>
    <n v="6"/>
    <n v="320000"/>
    <n v="321280"/>
    <x v="1"/>
  </r>
  <r>
    <n v="88"/>
    <n v="830026250"/>
    <x v="4"/>
    <n v="311010019302"/>
    <s v="SEGUROS - FDO"/>
    <n v="6"/>
    <n v="1210000"/>
    <n v="1214840"/>
    <x v="1"/>
  </r>
  <r>
    <n v="88"/>
    <n v="830026250"/>
    <x v="4"/>
    <n v="311050119328"/>
    <s v="SEGUROS - FDO"/>
    <n v="6"/>
    <n v="570000"/>
    <n v="572280"/>
    <x v="1"/>
  </r>
  <r>
    <n v="88"/>
    <n v="830026250"/>
    <x v="4"/>
    <n v="311030019317"/>
    <s v="SEGUROS - FDO"/>
    <n v="6"/>
    <n v="700000"/>
    <n v="702800"/>
    <x v="1"/>
  </r>
  <r>
    <n v="88"/>
    <n v="830026250"/>
    <x v="4"/>
    <n v="311030019303"/>
    <s v="SEGUROS - FDO"/>
    <n v="6"/>
    <n v="150000"/>
    <n v="150600"/>
    <x v="1"/>
  </r>
  <r>
    <n v="88"/>
    <n v="830026250"/>
    <x v="4"/>
    <n v="311030019333"/>
    <s v="SEGUROS - FDO"/>
    <n v="6"/>
    <n v="950000"/>
    <n v="953800"/>
    <x v="1"/>
  </r>
  <r>
    <n v="199"/>
    <n v="830026250"/>
    <x v="4"/>
    <n v="311030019304"/>
    <s v="SEGUROS - FDO"/>
    <n v="8"/>
    <n v="1280000"/>
    <n v="1285120"/>
    <x v="1"/>
  </r>
  <r>
    <n v="199"/>
    <n v="830026250"/>
    <x v="4"/>
    <n v="311010020181"/>
    <s v="SEGUROS - FDO"/>
    <n v="8"/>
    <n v="958000"/>
    <n v="961832"/>
    <x v="1"/>
  </r>
  <r>
    <n v="318"/>
    <n v="830026250"/>
    <x v="4"/>
    <n v="311010022024"/>
    <s v="SEGUROS - FDO"/>
    <n v="11"/>
    <n v="2537500"/>
    <n v="2547650"/>
    <x v="1"/>
  </r>
  <r>
    <n v="158"/>
    <n v="800053310"/>
    <x v="98"/>
    <n v="309050020169"/>
    <s v="MATERIALES Y SUMINISTROS - FDO"/>
    <n v="7"/>
    <n v="923847"/>
    <n v="927542"/>
    <x v="1"/>
  </r>
  <r>
    <n v="351"/>
    <n v="830087675"/>
    <x v="99"/>
    <n v="309050020878"/>
    <s v="COMPRA DE EQUIPO - FDO"/>
    <n v="11"/>
    <n v="3057760"/>
    <n v="3069991"/>
    <x v="1"/>
  </r>
  <r>
    <n v="91"/>
    <n v="900408744"/>
    <x v="100"/>
    <n v="311010020535"/>
    <s v="MATERIALES Y SUMINISTROS - FDO"/>
    <n v="6"/>
    <n v="2066650"/>
    <n v="2074917"/>
    <x v="1"/>
  </r>
  <r>
    <n v="133"/>
    <n v="800154351"/>
    <x v="7"/>
    <n v="309050020021"/>
    <s v="MATERIALES Y SUMINISTROS - FDO"/>
    <n v="7"/>
    <n v="1912144"/>
    <n v="1919793"/>
    <x v="1"/>
  </r>
  <r>
    <n v="332"/>
    <n v="900336551"/>
    <x v="9"/>
    <n v="311010022194"/>
    <s v="APOYO LOGISTICO PARA EVENTOS ACADEMICOS - FDO"/>
    <n v="11"/>
    <n v="9164000"/>
    <n v="9200656"/>
    <x v="1"/>
  </r>
  <r>
    <n v="421"/>
    <n v="900336551"/>
    <x v="9"/>
    <n v="311010022061"/>
    <s v="APOYO LOGISTICO PARA EVENTOS ACADEMICOS - FDO"/>
    <n v="12"/>
    <n v="9326400"/>
    <n v="9363706"/>
    <x v="1"/>
  </r>
  <r>
    <n v="446"/>
    <n v="830018567"/>
    <x v="101"/>
    <n v="309010022066"/>
    <s v="COMPRA DE EQUIPO - FDO"/>
    <n v="12"/>
    <n v="57472200"/>
    <n v="57702089"/>
    <x v="1"/>
  </r>
  <r>
    <n v="222"/>
    <n v="830015765"/>
    <x v="102"/>
    <n v="309050020021"/>
    <s v="MATERIALES Y SUMINISTROS - FDO"/>
    <n v="9"/>
    <n v="1533728"/>
    <n v="1539863"/>
    <x v="1"/>
  </r>
  <r>
    <n v="438"/>
    <n v="900748814"/>
    <x v="103"/>
    <n v="309050020021"/>
    <s v="COMPRA DE EQUIPO - FDO"/>
    <n v="12"/>
    <n v="63723440"/>
    <n v="63978334"/>
    <x v="1"/>
  </r>
  <r>
    <n v="450"/>
    <n v="900296426"/>
    <x v="104"/>
    <n v="309050020021"/>
    <s v="COMPRA DE EQUIPO - FDO"/>
    <n v="12"/>
    <n v="126035400"/>
    <n v="126539542"/>
    <x v="1"/>
  </r>
  <r>
    <n v="92"/>
    <n v="900049425"/>
    <x v="105"/>
    <n v="309010020163"/>
    <s v="MATERIALES Y SUMINISTROS - FDO"/>
    <n v="6"/>
    <n v="32334420"/>
    <n v="32463758"/>
    <x v="1"/>
  </r>
  <r>
    <n v="233"/>
    <n v="900049425"/>
    <x v="105"/>
    <n v="309010020087"/>
    <s v="MATERIALES Y SUMINISTROS - FDO"/>
    <n v="9"/>
    <n v="12273960"/>
    <n v="12323056"/>
    <x v="1"/>
  </r>
  <r>
    <n v="403"/>
    <n v="900049425"/>
    <x v="105"/>
    <n v="309010022250"/>
    <s v="MATERIALES Y SUMINISTROS - FDO"/>
    <n v="12"/>
    <n v="18577326"/>
    <n v="18651635"/>
    <x v="1"/>
  </r>
  <r>
    <n v="76"/>
    <n v="900328054"/>
    <x v="15"/>
    <n v="311010019327"/>
    <s v="COMPRA DE EQUIPO - FDO"/>
    <n v="5"/>
    <n v="10000000"/>
    <n v="10040000"/>
    <x v="1"/>
  </r>
  <r>
    <n v="76"/>
    <n v="900328054"/>
    <x v="15"/>
    <n v="311010019318"/>
    <s v="COMPRA DE EQUIPO - FDO"/>
    <n v="5"/>
    <n v="7000000"/>
    <n v="7028000"/>
    <x v="1"/>
  </r>
  <r>
    <n v="76"/>
    <n v="900328054"/>
    <x v="15"/>
    <n v="311010019302"/>
    <s v="COMPRA DE EQUIPO - FDO"/>
    <n v="5"/>
    <n v="5000000"/>
    <n v="5020000"/>
    <x v="1"/>
  </r>
  <r>
    <n v="76"/>
    <n v="900328054"/>
    <x v="15"/>
    <n v="311050119328"/>
    <s v="COMPRA DE EQUIPO - FDO"/>
    <n v="5"/>
    <n v="9000000"/>
    <n v="9036000"/>
    <x v="1"/>
  </r>
  <r>
    <n v="76"/>
    <n v="900328054"/>
    <x v="15"/>
    <n v="311030019336"/>
    <s v="COMPRA DE EQUIPO - FDO"/>
    <n v="5"/>
    <n v="3000000"/>
    <n v="3012000"/>
    <x v="1"/>
  </r>
  <r>
    <n v="76"/>
    <n v="900328054"/>
    <x v="15"/>
    <n v="311010019332"/>
    <s v="COMPRA DE EQUIPO - FDO"/>
    <n v="5"/>
    <n v="609001"/>
    <n v="611437"/>
    <x v="1"/>
  </r>
  <r>
    <n v="76"/>
    <n v="900328054"/>
    <x v="15"/>
    <n v="311010019332"/>
    <s v="MATERIALES Y SUMINISTROS - FDO"/>
    <n v="5"/>
    <n v="139200"/>
    <n v="139757"/>
    <x v="1"/>
  </r>
  <r>
    <n v="177"/>
    <n v="900328054"/>
    <x v="15"/>
    <n v="311030019303"/>
    <s v="COMPRA DE EQUIPO - FDO"/>
    <n v="8"/>
    <n v="1514707"/>
    <n v="1520766"/>
    <x v="1"/>
  </r>
  <r>
    <n v="177"/>
    <n v="900328054"/>
    <x v="15"/>
    <n v="311030021069"/>
    <s v="COMPRA DE EQUIPO - FDO"/>
    <n v="8"/>
    <n v="2000000"/>
    <n v="2008000"/>
    <x v="1"/>
  </r>
  <r>
    <n v="198"/>
    <n v="900328054"/>
    <x v="15"/>
    <n v="311010019327"/>
    <s v="MATERIALES Y SUMINISTROS - FDO"/>
    <n v="8"/>
    <n v="3700000"/>
    <n v="3714800"/>
    <x v="1"/>
  </r>
  <r>
    <n v="198"/>
    <n v="900328054"/>
    <x v="15"/>
    <n v="311010020535"/>
    <s v="MATERIALES Y SUMINISTROS - FDO"/>
    <n v="8"/>
    <n v="4568000"/>
    <n v="4586272"/>
    <x v="1"/>
  </r>
  <r>
    <n v="198"/>
    <n v="900328054"/>
    <x v="15"/>
    <n v="311030021006"/>
    <s v="MATERIALES Y SUMINISTROS - FDO"/>
    <n v="8"/>
    <n v="846800"/>
    <n v="850187"/>
    <x v="1"/>
  </r>
  <r>
    <n v="198"/>
    <n v="900328054"/>
    <x v="15"/>
    <n v="311030019317"/>
    <s v="MATERIALES Y SUMINISTROS - FDO"/>
    <n v="8"/>
    <n v="1390000"/>
    <n v="1395560"/>
    <x v="1"/>
  </r>
  <r>
    <n v="198"/>
    <n v="900328054"/>
    <x v="15"/>
    <n v="311010019318"/>
    <s v="MATERIALES Y SUMINISTROS - FDO"/>
    <n v="8"/>
    <n v="3980000"/>
    <n v="3995920"/>
    <x v="1"/>
  </r>
  <r>
    <n v="198"/>
    <n v="900328054"/>
    <x v="15"/>
    <n v="311010021217"/>
    <s v="MATERIALES Y SUMINISTROS - FDO"/>
    <n v="8"/>
    <n v="3547400"/>
    <n v="3561590"/>
    <x v="1"/>
  </r>
  <r>
    <n v="76"/>
    <n v="900328054"/>
    <x v="15"/>
    <n v="311010019332"/>
    <s v="COMPRA DE EQUIPO - FDO"/>
    <n v="8"/>
    <n v="3005"/>
    <n v="3017"/>
    <x v="1"/>
  </r>
  <r>
    <n v="460"/>
    <n v="900328054"/>
    <x v="15"/>
    <n v="311050121003"/>
    <s v="COMPRA DE EQUIPO - FDO"/>
    <n v="12"/>
    <n v="2992000"/>
    <n v="3003968"/>
    <x v="1"/>
  </r>
  <r>
    <n v="462"/>
    <n v="900328054"/>
    <x v="15"/>
    <n v="309010022066"/>
    <s v="COMPRA DE EQUIPO - FDO"/>
    <n v="12"/>
    <n v="9000000"/>
    <n v="9036000"/>
    <x v="1"/>
  </r>
  <r>
    <n v="217"/>
    <n v="830049916"/>
    <x v="18"/>
    <n v="309020017702"/>
    <s v="COMPRA DE EQUIPO - FDO"/>
    <n v="9"/>
    <n v="2940600"/>
    <n v="2952362"/>
    <x v="1"/>
  </r>
  <r>
    <n v="8"/>
    <n v="830077357"/>
    <x v="19"/>
    <n v="311010020046"/>
    <s v="APOYO LOGISTICO PARA EVENTOS ACADEMICOS - FDO"/>
    <n v="1"/>
    <n v="13763235"/>
    <n v="13818288"/>
    <x v="1"/>
  </r>
  <r>
    <n v="183"/>
    <n v="830077357"/>
    <x v="19"/>
    <n v="311030019317"/>
    <s v="APOYO LOGISTICO PARA EVENTOS ACADEMICOS - FDO"/>
    <n v="8"/>
    <n v="5099490"/>
    <n v="5119888"/>
    <x v="1"/>
  </r>
  <r>
    <n v="149"/>
    <n v="830040184"/>
    <x v="106"/>
    <n v="309010021041"/>
    <s v="MATERIALES Y SUMINISTROS - FDO"/>
    <n v="7"/>
    <n v="3319024"/>
    <n v="3332300"/>
    <x v="1"/>
  </r>
  <r>
    <n v="97"/>
    <n v="20245970"/>
    <x v="20"/>
    <n v="309010019809"/>
    <s v="APOYO LOGISTICO PARA EVENTOS ACADEMICOS - FDO"/>
    <n v="6"/>
    <n v="20000000"/>
    <n v="20080000"/>
    <x v="1"/>
  </r>
  <r>
    <n v="259"/>
    <n v="20245970"/>
    <x v="20"/>
    <n v="309010019809"/>
    <s v="APOYO LOGISTICO PARA EVENTOS ACADEMICOS - FDO"/>
    <n v="10"/>
    <n v="8833524"/>
    <n v="8868858"/>
    <x v="1"/>
  </r>
  <r>
    <n v="39"/>
    <n v="830035246"/>
    <x v="21"/>
    <n v="309010020565"/>
    <s v="COMPRA DE EQUIPO - FDO"/>
    <n v="3"/>
    <n v="3395103"/>
    <n v="3408683"/>
    <x v="1"/>
  </r>
  <r>
    <n v="240"/>
    <n v="830053412"/>
    <x v="107"/>
    <n v="309010020087"/>
    <s v="COMPRA DE EQUIPO - FDO"/>
    <n v="9"/>
    <n v="6998628"/>
    <n v="7026623"/>
    <x v="1"/>
  </r>
  <r>
    <n v="204"/>
    <n v="900227802"/>
    <x v="108"/>
    <n v="309010020414"/>
    <s v="COMPRA DE EQUIPO - FDO"/>
    <n v="8"/>
    <n v="11043200"/>
    <n v="11087373"/>
    <x v="1"/>
  </r>
  <r>
    <n v="447"/>
    <n v="900227802"/>
    <x v="108"/>
    <n v="309010020414"/>
    <s v="COMPRA DE EQUIPO - FDO"/>
    <n v="12"/>
    <n v="17017200"/>
    <n v="17085269"/>
    <x v="1"/>
  </r>
  <r>
    <n v="347"/>
    <n v="2444445586"/>
    <x v="109"/>
    <n v="309010021041"/>
    <s v="COMPRA DE EQUIPO - FDO"/>
    <n v="11"/>
    <n v="48466000"/>
    <n v="48659864"/>
    <x v="1"/>
  </r>
  <r>
    <n v="347"/>
    <n v="2444445586"/>
    <x v="109"/>
    <n v="309010021041"/>
    <s v="COMPRA DE EQUIPO - FDO"/>
    <n v="12"/>
    <n v="4406000"/>
    <n v="4423624"/>
    <x v="1"/>
  </r>
  <r>
    <n v="347"/>
    <n v="2444445586"/>
    <x v="109"/>
    <n v="309010021041"/>
    <s v="COMPRA DE EQUIPO - FDO"/>
    <n v="12"/>
    <n v="13218000"/>
    <n v="13270872"/>
    <x v="1"/>
  </r>
  <r>
    <n v="293"/>
    <n v="900355024"/>
    <x v="110"/>
    <n v="309010020959"/>
    <s v="COMPRA DE EQUIPO - FDO"/>
    <n v="10"/>
    <n v="5989080"/>
    <n v="6013036"/>
    <x v="1"/>
  </r>
  <r>
    <n v="350"/>
    <n v="860450022"/>
    <x v="27"/>
    <n v="309010020163"/>
    <s v="VIATICOS Y GASTOS DE VIAJE - FDO"/>
    <n v="2"/>
    <n v="19000000"/>
    <n v="19076000"/>
    <x v="1"/>
  </r>
  <r>
    <n v="136"/>
    <n v="900277488"/>
    <x v="111"/>
    <n v="311010019329"/>
    <s v="MATERIALES Y SUMINISTROS - FDO"/>
    <n v="7"/>
    <n v="4000000"/>
    <n v="4016000"/>
    <x v="1"/>
  </r>
  <r>
    <n v="136"/>
    <n v="900277488"/>
    <x v="111"/>
    <n v="311010019302"/>
    <s v="MATERIALES Y SUMINISTROS - FDO"/>
    <n v="7"/>
    <n v="3136000"/>
    <n v="3148544"/>
    <x v="1"/>
  </r>
  <r>
    <n v="136"/>
    <n v="900277488"/>
    <x v="111"/>
    <n v="311050119616"/>
    <s v="MATERIALES Y SUMINISTROS - FDO"/>
    <n v="7"/>
    <n v="4000000"/>
    <n v="4016000"/>
    <x v="1"/>
  </r>
  <r>
    <n v="136"/>
    <n v="900277488"/>
    <x v="111"/>
    <n v="311010019286"/>
    <s v="IMPRESOS Y PUBLICACIONES - FDO"/>
    <n v="7"/>
    <n v="650000"/>
    <n v="652600"/>
    <x v="1"/>
  </r>
  <r>
    <n v="136"/>
    <n v="900277488"/>
    <x v="111"/>
    <n v="311010019286"/>
    <s v="IMPRESOS Y PUBLICACIONES - FDO"/>
    <n v="7"/>
    <n v="264000"/>
    <n v="265056"/>
    <x v="1"/>
  </r>
  <r>
    <n v="136"/>
    <n v="900277488"/>
    <x v="111"/>
    <n v="311010019332"/>
    <s v="IMPRESOS Y PUBLICACIONES - FDO"/>
    <n v="7"/>
    <n v="1000000"/>
    <n v="1004000"/>
    <x v="1"/>
  </r>
  <r>
    <n v="279"/>
    <n v="900277488"/>
    <x v="111"/>
    <n v="311050119328"/>
    <s v="MATERIALES Y SUMINISTROS - FDO"/>
    <n v="10"/>
    <n v="6032000"/>
    <n v="6056128"/>
    <x v="1"/>
  </r>
  <r>
    <n v="280"/>
    <n v="900277488"/>
    <x v="111"/>
    <n v="311030019304"/>
    <s v="MATERIALES Y SUMINISTROS - FDO"/>
    <n v="10"/>
    <n v="5811600"/>
    <n v="5834846"/>
    <x v="1"/>
  </r>
  <r>
    <n v="298"/>
    <n v="900277488"/>
    <x v="111"/>
    <n v="311010022194"/>
    <s v="MATERIALES Y SUMINISTROS - FDO"/>
    <n v="10"/>
    <n v="2929000"/>
    <n v="2940716"/>
    <x v="1"/>
  </r>
  <r>
    <n v="300"/>
    <n v="900277488"/>
    <x v="111"/>
    <n v="311030021069"/>
    <s v="IMPRESOS Y PUBLICACIONES - FDO"/>
    <n v="10"/>
    <n v="1500000"/>
    <n v="1506000"/>
    <x v="1"/>
  </r>
  <r>
    <n v="300"/>
    <n v="900277488"/>
    <x v="111"/>
    <n v="311010021125"/>
    <s v="IMPRESOS Y PUBLICACIONES - FDO"/>
    <n v="10"/>
    <n v="992800"/>
    <n v="996771"/>
    <x v="1"/>
  </r>
  <r>
    <n v="300"/>
    <n v="900277488"/>
    <x v="111"/>
    <n v="311030021225"/>
    <s v="IMPRESOS Y PUBLICACIONES - FDO"/>
    <n v="10"/>
    <n v="500000"/>
    <n v="502000"/>
    <x v="1"/>
  </r>
  <r>
    <n v="317"/>
    <n v="900277488"/>
    <x v="111"/>
    <n v="311010021224"/>
    <s v="MATERIALES Y SUMINISTROS - FDO"/>
    <n v="11"/>
    <n v="701800"/>
    <n v="704607"/>
    <x v="1"/>
  </r>
  <r>
    <n v="388"/>
    <n v="900277488"/>
    <x v="111"/>
    <n v="311010022061"/>
    <s v="MATERIALES Y SUMINISTROS - FDO"/>
    <n v="12"/>
    <n v="13083524"/>
    <n v="13135858"/>
    <x v="1"/>
  </r>
  <r>
    <n v="420"/>
    <n v="900277488"/>
    <x v="111"/>
    <n v="311010021064"/>
    <s v="MATERIALES Y SUMINISTROS - FDO"/>
    <n v="12"/>
    <n v="6328400"/>
    <n v="6353714"/>
    <x v="1"/>
  </r>
  <r>
    <n v="420"/>
    <n v="900277488"/>
    <x v="111"/>
    <n v="311010021124"/>
    <s v="MATERIALES Y SUMINISTROS - FDO"/>
    <n v="12"/>
    <n v="3848400"/>
    <n v="3863794"/>
    <x v="1"/>
  </r>
  <r>
    <n v="420"/>
    <n v="900277488"/>
    <x v="111"/>
    <n v="311010021217"/>
    <s v="MATERIALES Y SUMINISTROS - FDO"/>
    <n v="12"/>
    <n v="2548400"/>
    <n v="2558594"/>
    <x v="1"/>
  </r>
  <r>
    <n v="420"/>
    <n v="900277488"/>
    <x v="111"/>
    <n v="311010022061"/>
    <s v="MATERIALES Y SUMINISTROS - FDO"/>
    <n v="12"/>
    <n v="3178400"/>
    <n v="3191114"/>
    <x v="1"/>
  </r>
  <r>
    <n v="185"/>
    <n v="800061100"/>
    <x v="112"/>
    <n v="309010019809"/>
    <s v="IMPRESOS Y PUBLICACIONES - FDO"/>
    <n v="8"/>
    <n v="5810092"/>
    <n v="5833332"/>
    <x v="1"/>
  </r>
  <r>
    <n v="24"/>
    <n v="39522187"/>
    <x v="29"/>
    <n v="309010020418"/>
    <s v="MATERIALES Y SUMINISTROS - FDO"/>
    <n v="3"/>
    <n v="99215"/>
    <n v="99612"/>
    <x v="1"/>
  </r>
  <r>
    <n v="400"/>
    <n v="39522187"/>
    <x v="29"/>
    <n v="309050020169"/>
    <s v="MATERIALES Y SUMINISTROS - FDO"/>
    <n v="12"/>
    <n v="2619906"/>
    <n v="2630386"/>
    <x v="1"/>
  </r>
  <r>
    <n v="363"/>
    <n v="830031093"/>
    <x v="113"/>
    <n v="309050020878"/>
    <s v="MATERIALES Y SUMINISTROS - FDO"/>
    <n v="11"/>
    <n v="7125242"/>
    <n v="7153743"/>
    <x v="1"/>
  </r>
  <r>
    <n v="343"/>
    <n v="830500310"/>
    <x v="114"/>
    <n v="309020021245"/>
    <s v="COMPRA DE EQUIPO - FDO"/>
    <n v="11"/>
    <n v="13920000"/>
    <n v="13975680"/>
    <x v="1"/>
  </r>
  <r>
    <n v="27"/>
    <n v="17630819"/>
    <x v="115"/>
    <n v="311030020080"/>
    <s v="APOYO LOGISTICO PARA EVENTOS ACADEMICOS - FDO"/>
    <n v="3"/>
    <n v="3456000"/>
    <n v="3469824"/>
    <x v="1"/>
  </r>
  <r>
    <n v="474"/>
    <n v="860013704"/>
    <x v="32"/>
    <n v="309050020021"/>
    <s v="COMPRA DE EQUIPO - FDO"/>
    <n v="3"/>
    <n v="24710927"/>
    <n v="24809771"/>
    <x v="1"/>
  </r>
  <r>
    <n v="109"/>
    <n v="860013704"/>
    <x v="32"/>
    <n v="309050020021"/>
    <s v="MATERIALES Y SUMINISTROS - FDO"/>
    <n v="6"/>
    <n v="6112465"/>
    <n v="6136915"/>
    <x v="1"/>
  </r>
  <r>
    <n v="328"/>
    <n v="860013704"/>
    <x v="32"/>
    <n v="309050020878"/>
    <s v="MATERIALES Y SUMINISTROS - FDO"/>
    <n v="11"/>
    <n v="1507767"/>
    <n v="1513798"/>
    <x v="1"/>
  </r>
  <r>
    <n v="25"/>
    <n v="900255659"/>
    <x v="116"/>
    <n v="309050020021"/>
    <s v="COMPRA DE EQUIPO - FDO"/>
    <n v="3"/>
    <n v="19674760"/>
    <n v="19753459"/>
    <x v="1"/>
  </r>
  <r>
    <n v="244"/>
    <n v="900255659"/>
    <x v="116"/>
    <n v="309050020021"/>
    <s v="COMPRA DE EQUIPO - FDO"/>
    <n v="9"/>
    <n v="27857400"/>
    <n v="27968830"/>
    <x v="1"/>
  </r>
  <r>
    <n v="78"/>
    <n v="900392689"/>
    <x v="117"/>
    <n v="309050020921"/>
    <s v="COMPRA DE EQUIPO - FDO"/>
    <n v="5"/>
    <n v="4060000"/>
    <n v="4076240"/>
    <x v="1"/>
  </r>
  <r>
    <n v="202"/>
    <n v="830030281"/>
    <x v="118"/>
    <n v="309010019710"/>
    <s v="IMPRESOS Y PUBLICACIONES - FDO"/>
    <n v="8"/>
    <n v="1992032"/>
    <n v="2000000"/>
    <x v="1"/>
  </r>
  <r>
    <n v="202"/>
    <n v="830030281"/>
    <x v="118"/>
    <n v="309010021104"/>
    <s v="IMPRESOS Y PUBLICACIONES - FDO"/>
    <n v="8"/>
    <n v="7071454"/>
    <n v="7099740"/>
    <x v="1"/>
  </r>
  <r>
    <n v="108"/>
    <n v="830051298"/>
    <x v="33"/>
    <n v="309020016514"/>
    <s v="COMPRA DE EQUIPO - FDO"/>
    <n v="6"/>
    <n v="29000000"/>
    <n v="29116000"/>
    <x v="1"/>
  </r>
  <r>
    <n v="42"/>
    <n v="900407496"/>
    <x v="119"/>
    <n v="309010019640"/>
    <s v="COMPRA DE EQUIPO - FDO"/>
    <n v="4"/>
    <n v="1223983"/>
    <n v="1228879"/>
    <x v="1"/>
  </r>
  <r>
    <n v="93"/>
    <n v="900407496"/>
    <x v="119"/>
    <n v="309010019640"/>
    <s v="COMPRA DE EQUIPO - FDO"/>
    <n v="6"/>
    <n v="1096200"/>
    <n v="1100585"/>
    <x v="1"/>
  </r>
  <r>
    <n v="383"/>
    <n v="52220078"/>
    <x v="34"/>
    <n v="309010018967"/>
    <s v="MATERIALES Y SUMINISTROS - FDO"/>
    <n v="12"/>
    <n v="5090535"/>
    <n v="5110897"/>
    <x v="1"/>
  </r>
  <r>
    <n v="265"/>
    <n v="860400602"/>
    <x v="35"/>
    <n v="309050021113"/>
    <s v="MATERIALES Y SUMINISTROS - FDO"/>
    <n v="10"/>
    <n v="2870153"/>
    <n v="2881634"/>
    <x v="1"/>
  </r>
  <r>
    <n v="444"/>
    <n v="900513663"/>
    <x v="120"/>
    <n v="309050019466"/>
    <s v="COMPRA DE EQUIPO - FDO"/>
    <n v="12"/>
    <n v="5951032"/>
    <n v="5974836"/>
    <x v="1"/>
  </r>
  <r>
    <n v="444"/>
    <n v="900513663"/>
    <x v="120"/>
    <n v="309050019466"/>
    <s v="MATERIALES Y SUMINISTROS - FDO"/>
    <n v="12"/>
    <n v="2681920"/>
    <n v="2692648"/>
    <x v="1"/>
  </r>
  <r>
    <n v="102"/>
    <n v="830067200"/>
    <x v="121"/>
    <n v="309010020088"/>
    <s v="MATERIALES Y SUMINISTROS - FDO"/>
    <n v="6"/>
    <n v="2024328"/>
    <n v="2032425"/>
    <x v="1"/>
  </r>
  <r>
    <n v="102"/>
    <n v="830067200"/>
    <x v="121"/>
    <n v="309010020088"/>
    <s v="COMPRA DE EQUIPO - FDO"/>
    <n v="6"/>
    <n v="83520"/>
    <n v="83854"/>
    <x v="1"/>
  </r>
  <r>
    <n v="169"/>
    <n v="19475976"/>
    <x v="37"/>
    <n v="311030021069"/>
    <s v="APOYO LOGISTICO PARA EVENTOS ACADEMICOS - FDO"/>
    <n v="8"/>
    <n v="6148000"/>
    <n v="6172592"/>
    <x v="1"/>
  </r>
  <r>
    <n v="174"/>
    <n v="19475976"/>
    <x v="37"/>
    <n v="309010021041"/>
    <s v="APOYO LOGISTICO PARA EVENTOS ACADEMICOS - FDO"/>
    <n v="8"/>
    <n v="626400"/>
    <n v="628906"/>
    <x v="1"/>
  </r>
  <r>
    <n v="184"/>
    <n v="19475976"/>
    <x v="37"/>
    <n v="309010020118"/>
    <s v="APOYO LOGISTICO PARA EVENTOS ACADEMICOS - FDO"/>
    <n v="8"/>
    <n v="7034240"/>
    <n v="7062377"/>
    <x v="1"/>
  </r>
  <r>
    <n v="188"/>
    <n v="19475976"/>
    <x v="37"/>
    <n v="311030021127"/>
    <s v="APOYO LOGISTICO PARA EVENTOS ACADEMICOS - FDO"/>
    <n v="8"/>
    <n v="2784000"/>
    <n v="2795136"/>
    <x v="1"/>
  </r>
  <r>
    <n v="237"/>
    <n v="19475976"/>
    <x v="37"/>
    <n v="311050121772"/>
    <s v="APOYO LOGISTICO PARA EVENTOS ACADEMICOS - FDO"/>
    <n v="9"/>
    <n v="11982800"/>
    <n v="12030731"/>
    <x v="1"/>
  </r>
  <r>
    <n v="331"/>
    <n v="19475976"/>
    <x v="37"/>
    <n v="311030021225"/>
    <s v="APOYO LOGISTICO PARA EVENTOS ACADEMICOS - FDO"/>
    <n v="11"/>
    <n v="4191660"/>
    <n v="4208427"/>
    <x v="1"/>
  </r>
  <r>
    <n v="414"/>
    <n v="19475976"/>
    <x v="37"/>
    <n v="311030021127"/>
    <s v="APOYO LOGISTICO PARA EVENTOS ACADEMICOS - FDO"/>
    <n v="12"/>
    <n v="3584400"/>
    <n v="3598738"/>
    <x v="1"/>
  </r>
  <r>
    <n v="416"/>
    <n v="19475976"/>
    <x v="37"/>
    <n v="309010021041"/>
    <s v="APOYO LOGISTICO PARA EVENTOS ACADEMICOS - FDO"/>
    <n v="12"/>
    <n v="3480000"/>
    <n v="3493920"/>
    <x v="1"/>
  </r>
  <r>
    <n v="430"/>
    <n v="19475976"/>
    <x v="37"/>
    <n v="311010021172"/>
    <s v="APOYO LOGISTICO PARA EVENTOS ACADEMICOS - FDO"/>
    <n v="12"/>
    <n v="3319920"/>
    <n v="3333200"/>
    <x v="1"/>
  </r>
  <r>
    <n v="432"/>
    <n v="19475976"/>
    <x v="37"/>
    <n v="311030021069"/>
    <s v="APOYO LOGISTICO PARA EVENTOS ACADEMICOS - FDO"/>
    <n v="12"/>
    <n v="6159600"/>
    <n v="6184238"/>
    <x v="1"/>
  </r>
  <r>
    <n v="142"/>
    <n v="900255743"/>
    <x v="122"/>
    <n v="309050019466"/>
    <s v="COMPRA DE EQUIPO - FDO"/>
    <n v="7"/>
    <n v="2184512"/>
    <n v="2193250"/>
    <x v="1"/>
  </r>
  <r>
    <n v="373"/>
    <n v="2444443607"/>
    <x v="123"/>
    <n v="309010022066"/>
    <s v="COMPRA DE EQUIPO - FDO"/>
    <n v="12"/>
    <n v="4161600"/>
    <n v="4178246"/>
    <x v="1"/>
  </r>
  <r>
    <n v="281"/>
    <n v="900018587"/>
    <x v="124"/>
    <n v="309010020087"/>
    <s v="COMPRA DE EQUIPO - FDO"/>
    <n v="10"/>
    <n v="2035800"/>
    <n v="2043943"/>
    <x v="1"/>
  </r>
  <r>
    <n v="281"/>
    <n v="900018587"/>
    <x v="124"/>
    <n v="309010020087"/>
    <s v="MATERIALES Y SUMINISTROS - FDO"/>
    <n v="10"/>
    <n v="775344"/>
    <n v="778445"/>
    <x v="1"/>
  </r>
  <r>
    <n v="21"/>
    <n v="830034462"/>
    <x v="125"/>
    <n v="309050020169"/>
    <s v="MATERIALES Y SUMINISTROS - FDO"/>
    <n v="2"/>
    <n v="1566000"/>
    <n v="1572264"/>
    <x v="1"/>
  </r>
  <r>
    <n v="33"/>
    <n v="860524772"/>
    <x v="44"/>
    <n v="309010019919"/>
    <s v="COMPRA DE EQUIPO - FDO"/>
    <n v="3"/>
    <n v="5753310"/>
    <n v="5776323"/>
    <x v="1"/>
  </r>
  <r>
    <n v="33"/>
    <n v="860524772"/>
    <x v="44"/>
    <n v="309010018082"/>
    <s v="COMPRA DE EQUIPO - FDO"/>
    <n v="3"/>
    <n v="1150662"/>
    <n v="1155265"/>
    <x v="1"/>
  </r>
  <r>
    <n v="359"/>
    <n v="860524772"/>
    <x v="44"/>
    <n v="309020020576"/>
    <s v="COMPRA DE EQUIPO - FDO"/>
    <n v="11"/>
    <n v="6902000"/>
    <n v="6929608"/>
    <x v="1"/>
  </r>
  <r>
    <n v="189"/>
    <n v="830073623"/>
    <x v="46"/>
    <n v="309010018967"/>
    <s v="COMPRA DE EQUIPO - FDO"/>
    <n v="8"/>
    <n v="2502800"/>
    <n v="2512811"/>
    <x v="1"/>
  </r>
  <r>
    <n v="200"/>
    <n v="830073623"/>
    <x v="46"/>
    <n v="309010020118"/>
    <s v="COMPRA DE EQUIPO - FDO"/>
    <n v="8"/>
    <n v="1247000"/>
    <n v="1251988"/>
    <x v="1"/>
  </r>
  <r>
    <n v="235"/>
    <n v="830073623"/>
    <x v="46"/>
    <n v="309010018967"/>
    <s v="COMPRA DE EQUIPO - FDO"/>
    <n v="9"/>
    <n v="6843884"/>
    <n v="6871260"/>
    <x v="1"/>
  </r>
  <r>
    <n v="277"/>
    <n v="830073623"/>
    <x v="46"/>
    <n v="309010018967"/>
    <s v="COMPRA DE EQUIPO - FDO"/>
    <n v="10"/>
    <n v="1046900"/>
    <n v="1051088"/>
    <x v="1"/>
  </r>
  <r>
    <n v="277"/>
    <n v="830073623"/>
    <x v="46"/>
    <n v="309010018967"/>
    <s v="MATERIALES Y SUMINISTROS - FDO"/>
    <n v="10"/>
    <n v="3630568"/>
    <n v="3645090"/>
    <x v="1"/>
  </r>
  <r>
    <n v="325"/>
    <n v="830073623"/>
    <x v="46"/>
    <n v="308010020483"/>
    <s v="COMPRA DE EQUIPO - FDO"/>
    <n v="11"/>
    <n v="1699980"/>
    <n v="1706780"/>
    <x v="1"/>
  </r>
  <r>
    <n v="418"/>
    <n v="830073623"/>
    <x v="46"/>
    <n v="308010020483"/>
    <s v="COMPRA DE EQUIPO - FDO"/>
    <n v="12"/>
    <n v="34312140"/>
    <n v="34449389"/>
    <x v="1"/>
  </r>
  <r>
    <n v="453"/>
    <n v="830073623"/>
    <x v="46"/>
    <n v="309010018967"/>
    <s v="COMPRA DE EQUIPO - FDO"/>
    <n v="12"/>
    <n v="10251792"/>
    <n v="10292799"/>
    <x v="1"/>
  </r>
  <r>
    <n v="453"/>
    <n v="830073623"/>
    <x v="46"/>
    <n v="309010018967"/>
    <s v="MATERIALES Y SUMINISTROS - FDO"/>
    <n v="12"/>
    <n v="110200"/>
    <n v="110641"/>
    <x v="1"/>
  </r>
  <r>
    <n v="464"/>
    <n v="830073623"/>
    <x v="46"/>
    <n v="311030021006"/>
    <s v="COMPRA DE EQUIPO - FDO"/>
    <n v="12"/>
    <n v="2820800"/>
    <n v="2832083"/>
    <x v="1"/>
  </r>
  <r>
    <n v="167"/>
    <n v="900044120"/>
    <x v="126"/>
    <n v="309010020087"/>
    <s v="COMPRA DE EQUIPO - FDO"/>
    <n v="8"/>
    <n v="3619200"/>
    <n v="3633677"/>
    <x v="1"/>
  </r>
  <r>
    <n v="214"/>
    <n v="900044120"/>
    <x v="126"/>
    <n v="309010020087"/>
    <s v="MATERIALES Y SUMINISTROS - FDO"/>
    <n v="9"/>
    <n v="2273368"/>
    <n v="2282461"/>
    <x v="1"/>
  </r>
  <r>
    <n v="214"/>
    <n v="900044120"/>
    <x v="126"/>
    <n v="309010020087"/>
    <s v="COMPRA DE EQUIPO - FDO"/>
    <n v="9"/>
    <n v="1647200"/>
    <n v="1653789"/>
    <x v="1"/>
  </r>
  <r>
    <n v="307"/>
    <n v="900044120"/>
    <x v="126"/>
    <n v="309010020959"/>
    <s v="COMPRA DE EQUIPO - FDO"/>
    <n v="10"/>
    <n v="5099999"/>
    <n v="5120399"/>
    <x v="1"/>
  </r>
  <r>
    <n v="459"/>
    <n v="900044120"/>
    <x v="126"/>
    <n v="309010022250"/>
    <s v="MATERIALES Y SUMINISTROS - FDO"/>
    <n v="12"/>
    <n v="1108797"/>
    <n v="1113232"/>
    <x v="1"/>
  </r>
  <r>
    <n v="459"/>
    <n v="900044120"/>
    <x v="126"/>
    <n v="309010022250"/>
    <s v="COMPRA DE EQUIPO - FDO"/>
    <n v="12"/>
    <n v="1155996"/>
    <n v="1160620"/>
    <x v="1"/>
  </r>
  <r>
    <n v="461"/>
    <n v="900044120"/>
    <x v="126"/>
    <n v="309010020087"/>
    <s v="MATERIALES Y SUMINISTROS - FDO"/>
    <n v="12"/>
    <n v="6091434"/>
    <n v="6115800"/>
    <x v="1"/>
  </r>
  <r>
    <n v="405"/>
    <n v="860028662"/>
    <x v="127"/>
    <n v="309050020021"/>
    <s v="COMPRA DE EQUIPO - FDO"/>
    <n v="12"/>
    <n v="12670123"/>
    <n v="12720803"/>
    <x v="1"/>
  </r>
  <r>
    <n v="41"/>
    <n v="860351784"/>
    <x v="48"/>
    <n v="309050020169"/>
    <s v="MATERIALES Y SUMINISTROS - FDO"/>
    <n v="4"/>
    <n v="1163799"/>
    <n v="1168454"/>
    <x v="1"/>
  </r>
  <r>
    <n v="128"/>
    <n v="860351784"/>
    <x v="48"/>
    <n v="309050020878"/>
    <s v="COMPRA DE EQUIPO - FDO"/>
    <n v="7"/>
    <n v="2480080"/>
    <n v="2490000"/>
    <x v="1"/>
  </r>
  <r>
    <n v="313"/>
    <n v="860351784"/>
    <x v="48"/>
    <n v="309050020169"/>
    <s v="COMPRA DE EQUIPO - FDO"/>
    <n v="11"/>
    <n v="4322682"/>
    <n v="4339973"/>
    <x v="1"/>
  </r>
  <r>
    <n v="84"/>
    <n v="830139604"/>
    <x v="49"/>
    <n v="309050020921"/>
    <s v="MATERIALES Y SUMINISTROS - FDO"/>
    <n v="5"/>
    <n v="1367640"/>
    <n v="1373111"/>
    <x v="1"/>
  </r>
  <r>
    <n v="113"/>
    <n v="860039988"/>
    <x v="50"/>
    <n v="309010018967"/>
    <s v="SEGUROS - FDO"/>
    <n v="6"/>
    <n v="1075017"/>
    <n v="1079317"/>
    <x v="1"/>
  </r>
  <r>
    <n v="85"/>
    <n v="860005114"/>
    <x v="51"/>
    <n v="309050020169"/>
    <s v="MATERIALES Y SUMINISTROS - FDO"/>
    <n v="5"/>
    <n v="663056"/>
    <n v="665708"/>
    <x v="1"/>
  </r>
  <r>
    <n v="19"/>
    <n v="900674941"/>
    <x v="128"/>
    <n v="309050020322"/>
    <s v="APOYO LOGISTICO PARA EVENTOS ACADEMICOS - FDO"/>
    <n v="2"/>
    <n v="7999940"/>
    <n v="8031940"/>
    <x v="1"/>
  </r>
  <r>
    <n v="100"/>
    <n v="900674941"/>
    <x v="128"/>
    <n v="311010019286"/>
    <s v="APOYO LOGISTICO PARA EVENTOS ACADEMICOS - FDO"/>
    <n v="6"/>
    <n v="892835"/>
    <n v="896406"/>
    <x v="1"/>
  </r>
  <r>
    <n v="100"/>
    <n v="900674941"/>
    <x v="128"/>
    <n v="311010021178"/>
    <s v="APOYO LOGISTICO PARA EVENTOS ACADEMICOS - FDO"/>
    <n v="6"/>
    <n v="3750000"/>
    <n v="3765000"/>
    <x v="1"/>
  </r>
  <r>
    <n v="12"/>
    <n v="900567468"/>
    <x v="54"/>
    <n v="311010019327"/>
    <s v="APOYO LOGISTICO PARA EVENTOS ACADEMICOS - FDO"/>
    <n v="1"/>
    <n v="5072000"/>
    <n v="5092288"/>
    <x v="1"/>
  </r>
  <r>
    <n v="12"/>
    <n v="900567468"/>
    <x v="54"/>
    <n v="311030019336"/>
    <s v="APOYO LOGISTICO PARA EVENTOS ACADEMICOS - FDO"/>
    <n v="1"/>
    <n v="2604620"/>
    <n v="2615038"/>
    <x v="1"/>
  </r>
  <r>
    <n v="12"/>
    <n v="900567468"/>
    <x v="54"/>
    <n v="311050119616"/>
    <s v="APOYO LOGISTICO PARA EVENTOS ACADEMICOS - FDO"/>
    <n v="1"/>
    <n v="6883380"/>
    <n v="6910914"/>
    <x v="1"/>
  </r>
  <r>
    <n v="12"/>
    <n v="900567468"/>
    <x v="54"/>
    <n v="311030020080"/>
    <s v="APOYO LOGISTICO PARA EVENTOS ACADEMICOS - FDO"/>
    <n v="1"/>
    <n v="4000000"/>
    <n v="4016000"/>
    <x v="1"/>
  </r>
  <r>
    <n v="30"/>
    <n v="900567468"/>
    <x v="54"/>
    <n v="309010020319"/>
    <s v="APOYO LOGISTICO PARA EVENTOS ACADEMICOS - FDO"/>
    <n v="3"/>
    <n v="5811600"/>
    <n v="5834846"/>
    <x v="1"/>
  </r>
  <r>
    <n v="114"/>
    <n v="900567468"/>
    <x v="54"/>
    <n v="311030021006"/>
    <s v="APOYO LOGISTICO PARA EVENTOS ACADEMICOS - FDO"/>
    <n v="6"/>
    <n v="5650000"/>
    <n v="5672600"/>
    <x v="1"/>
  </r>
  <r>
    <n v="114"/>
    <n v="900567468"/>
    <x v="54"/>
    <n v="311030019317"/>
    <s v="APOYO LOGISTICO PARA EVENTOS ACADEMICOS - FDO"/>
    <n v="6"/>
    <n v="3500000"/>
    <n v="3514000"/>
    <x v="1"/>
  </r>
  <r>
    <n v="114"/>
    <n v="900567468"/>
    <x v="54"/>
    <n v="311050119328"/>
    <s v="APOYO LOGISTICO PARA EVENTOS ACADEMICOS - FDO"/>
    <n v="6"/>
    <n v="6850000"/>
    <n v="6877400"/>
    <x v="1"/>
  </r>
  <r>
    <n v="114"/>
    <n v="900567468"/>
    <x v="54"/>
    <n v="311010019771"/>
    <s v="APOYO LOGISTICO PARA EVENTOS ACADEMICOS - FDO"/>
    <n v="6"/>
    <n v="360000"/>
    <n v="361440"/>
    <x v="1"/>
  </r>
  <r>
    <n v="114"/>
    <n v="900567468"/>
    <x v="54"/>
    <n v="311030020080"/>
    <s v="APOYO LOGISTICO PARA EVENTOS ACADEMICOS - FDO"/>
    <n v="6"/>
    <n v="8000000"/>
    <n v="8032000"/>
    <x v="1"/>
  </r>
  <r>
    <n v="148"/>
    <n v="900567468"/>
    <x v="54"/>
    <n v="309010020319"/>
    <s v="APOYO LOGISTICO PARA EVENTOS ACADEMICOS - FDO"/>
    <n v="7"/>
    <n v="6003000"/>
    <n v="6027012"/>
    <x v="1"/>
  </r>
  <r>
    <n v="172"/>
    <n v="900567468"/>
    <x v="54"/>
    <n v="311050119328"/>
    <s v="APOYO LOGISTICO PARA EVENTOS ACADEMICOS - FDO"/>
    <n v="8"/>
    <n v="5568000"/>
    <n v="5590272"/>
    <x v="1"/>
  </r>
  <r>
    <n v="192"/>
    <n v="900567468"/>
    <x v="54"/>
    <n v="311010021064"/>
    <s v="APOYO LOGISTICO PARA EVENTOS ACADEMICOS - FDO"/>
    <n v="8"/>
    <n v="5916000"/>
    <n v="5939664"/>
    <x v="1"/>
  </r>
  <r>
    <n v="234"/>
    <n v="900567468"/>
    <x v="54"/>
    <n v="311010019329"/>
    <s v="APOYO LOGISTICO PARA EVENTOS ACADEMICOS - FDO"/>
    <n v="9"/>
    <n v="4050000"/>
    <n v="4066200"/>
    <x v="1"/>
  </r>
  <r>
    <n v="234"/>
    <n v="900567468"/>
    <x v="54"/>
    <n v="311050119328"/>
    <s v="APOYO LOGISTICO PARA EVENTOS ACADEMICOS - FDO"/>
    <n v="9"/>
    <n v="1448400"/>
    <n v="1454194"/>
    <x v="1"/>
  </r>
  <r>
    <n v="238"/>
    <n v="900567468"/>
    <x v="54"/>
    <n v="311030019304"/>
    <s v="APOYO LOGISTICO PARA EVENTOS ACADEMICOS - FDO"/>
    <n v="9"/>
    <n v="6055200"/>
    <n v="6079421"/>
    <x v="1"/>
  </r>
  <r>
    <n v="297"/>
    <n v="900567468"/>
    <x v="54"/>
    <n v="311010019318"/>
    <s v="APOYO LOGISTICO PARA EVENTOS ACADEMICOS - FDO"/>
    <n v="10"/>
    <n v="3874800"/>
    <n v="3890299"/>
    <x v="1"/>
  </r>
  <r>
    <n v="297"/>
    <n v="900567468"/>
    <x v="54"/>
    <n v="311030019333"/>
    <s v="APOYO LOGISTICO PARA EVENTOS ACADEMICOS - FDO"/>
    <n v="10"/>
    <n v="2250000"/>
    <n v="2259000"/>
    <x v="1"/>
  </r>
  <r>
    <n v="316"/>
    <n v="900567468"/>
    <x v="54"/>
    <n v="311010022194"/>
    <s v="APOYO LOGISTICO PARA EVENTOS ACADEMICOS - FDO"/>
    <n v="11"/>
    <n v="6105660"/>
    <n v="6130083"/>
    <x v="1"/>
  </r>
  <r>
    <n v="368"/>
    <n v="900567468"/>
    <x v="54"/>
    <n v="311010019318"/>
    <s v="APOYO LOGISTICO PARA EVENTOS ACADEMICOS - FDO"/>
    <n v="12"/>
    <n v="5742000"/>
    <n v="5764968"/>
    <x v="1"/>
  </r>
  <r>
    <n v="423"/>
    <n v="900567468"/>
    <x v="54"/>
    <n v="311010021058"/>
    <s v="APOYO LOGISTICO PARA EVENTOS ACADEMICOS - FDO"/>
    <n v="12"/>
    <n v="4785000"/>
    <n v="4804140"/>
    <x v="1"/>
  </r>
  <r>
    <n v="424"/>
    <n v="900567468"/>
    <x v="54"/>
    <n v="311010021124"/>
    <s v="APOYO LOGISTICO PARA EVENTOS ACADEMICOS - FDO"/>
    <n v="12"/>
    <n v="6124800"/>
    <n v="6149299"/>
    <x v="1"/>
  </r>
  <r>
    <n v="425"/>
    <n v="900567468"/>
    <x v="54"/>
    <n v="311010022061"/>
    <s v="APOYO LOGISTICO PARA EVENTOS ACADEMICOS - FDO"/>
    <n v="12"/>
    <n v="6061000"/>
    <n v="6085244"/>
    <x v="1"/>
  </r>
  <r>
    <n v="427"/>
    <n v="900567468"/>
    <x v="54"/>
    <n v="309010020319"/>
    <s v="APOYO LOGISTICO PARA EVENTOS ACADEMICOS - FDO"/>
    <n v="12"/>
    <n v="5400960"/>
    <n v="5422564"/>
    <x v="1"/>
  </r>
  <r>
    <n v="441"/>
    <n v="800074063"/>
    <x v="129"/>
    <n v="309010021434"/>
    <s v="COMPRA DE EQUIPO - FDO"/>
    <n v="12"/>
    <n v="18792000"/>
    <n v="18867168"/>
    <x v="1"/>
  </r>
  <r>
    <n v="22"/>
    <n v="830056903"/>
    <x v="130"/>
    <n v="309050020169"/>
    <s v="COMPRA DE EQUIPO - FDO"/>
    <n v="3"/>
    <n v="12748400"/>
    <n v="12799394"/>
    <x v="1"/>
  </r>
  <r>
    <n v="112"/>
    <n v="830023974"/>
    <x v="60"/>
    <n v="309050020878"/>
    <s v="MATERIALES Y SUMINISTROS - FDO"/>
    <n v="6"/>
    <n v="9273620"/>
    <n v="9310714"/>
    <x v="1"/>
  </r>
  <r>
    <n v="419"/>
    <n v="830023974"/>
    <x v="60"/>
    <n v="309050020878"/>
    <s v="MATERIALES Y SUMINISTROS - FDO"/>
    <n v="12"/>
    <n v="10994840"/>
    <n v="11038819"/>
    <x v="1"/>
  </r>
  <r>
    <n v="296"/>
    <n v="830145516"/>
    <x v="131"/>
    <n v="309010020087"/>
    <s v="COMPRA DE EQUIPO - FDO"/>
    <n v="10"/>
    <n v="1220001"/>
    <n v="1224881"/>
    <x v="1"/>
  </r>
  <r>
    <n v="31"/>
    <n v="830014721"/>
    <x v="132"/>
    <n v="309050020021"/>
    <s v="MATERIALES Y SUMINISTROS - FDO"/>
    <n v="3"/>
    <n v="626400"/>
    <n v="628906"/>
    <x v="1"/>
  </r>
  <r>
    <n v="171"/>
    <n v="830142859"/>
    <x v="133"/>
    <n v="309010019809"/>
    <s v="IMPRESOS Y PUBLICACIONES - FDO"/>
    <n v="8"/>
    <n v="2167875"/>
    <n v="2176547"/>
    <x v="1"/>
  </r>
  <r>
    <n v="428"/>
    <n v="900254691"/>
    <x v="134"/>
    <n v="311010020535"/>
    <s v="COMPRA DE EQUIPO - FDO"/>
    <n v="12"/>
    <n v="2375100"/>
    <n v="2384600"/>
    <x v="1"/>
  </r>
  <r>
    <n v="26"/>
    <n v="900444950"/>
    <x v="135"/>
    <n v="309010020118"/>
    <s v="VIATICOS Y GASTOS DE VIAJE - FDO"/>
    <n v="3"/>
    <n v="562860"/>
    <n v="565111"/>
    <x v="1"/>
  </r>
  <r>
    <n v="40"/>
    <n v="900444950"/>
    <x v="135"/>
    <n v="309010019091"/>
    <s v="VIATICOS Y GASTOS DE VIAJE - FDO"/>
    <n v="4"/>
    <n v="12000000"/>
    <n v="12048000"/>
    <x v="1"/>
  </r>
  <r>
    <n v="285"/>
    <n v="5892668"/>
    <x v="65"/>
    <n v="309050020169"/>
    <s v="MATERIALES Y SUMINISTROS - FDO"/>
    <n v="10"/>
    <n v="306820"/>
    <n v="308047"/>
    <x v="1"/>
  </r>
  <r>
    <n v="389"/>
    <n v="5892668"/>
    <x v="65"/>
    <n v="309050019466"/>
    <s v="MATERIALES Y SUMINISTROS - FDO"/>
    <n v="12"/>
    <n v="1460150"/>
    <n v="1465991"/>
    <x v="1"/>
  </r>
  <r>
    <n v="208"/>
    <n v="900382830"/>
    <x v="66"/>
    <n v="309020017702"/>
    <s v="MATERIALES Y SUMINISTROS - FDO"/>
    <n v="9"/>
    <n v="4153070"/>
    <n v="4169682"/>
    <x v="1"/>
  </r>
  <r>
    <n v="208"/>
    <n v="900382830"/>
    <x v="66"/>
    <n v="309020019942"/>
    <s v="MATERIALES Y SUMINISTROS - FDO"/>
    <n v="9"/>
    <n v="1990000"/>
    <n v="1997960"/>
    <x v="1"/>
  </r>
  <r>
    <n v="187"/>
    <n v="800180395"/>
    <x v="136"/>
    <n v="308010020483"/>
    <s v="MATERIALES Y SUMINISTROS - FDO"/>
    <n v="8"/>
    <n v="10000000"/>
    <n v="10040000"/>
    <x v="1"/>
  </r>
  <r>
    <n v="1"/>
    <n v="830509736"/>
    <x v="68"/>
    <n v="309010020414"/>
    <s v="MATERIALES Y SUMINISTROS - FDO"/>
    <n v="1"/>
    <n v="3314816"/>
    <n v="3328075"/>
    <x v="1"/>
  </r>
  <r>
    <n v="10"/>
    <n v="830509736"/>
    <x v="68"/>
    <n v="309010019091"/>
    <s v="MATERIALES Y SUMINISTROS - FDO"/>
    <n v="1"/>
    <n v="6000000"/>
    <n v="6024000"/>
    <x v="1"/>
  </r>
  <r>
    <n v="13"/>
    <n v="830509736"/>
    <x v="68"/>
    <n v="308010020483"/>
    <s v="MATERIALES Y SUMINISTROS - FDO"/>
    <n v="1"/>
    <n v="3000000"/>
    <n v="3012000"/>
    <x v="1"/>
  </r>
  <r>
    <n v="16"/>
    <n v="830509736"/>
    <x v="68"/>
    <n v="311010019318"/>
    <s v="MATERIALES Y SUMINISTROS - FDO"/>
    <n v="1"/>
    <n v="2000000"/>
    <n v="2008000"/>
    <x v="1"/>
  </r>
  <r>
    <n v="16"/>
    <n v="830509736"/>
    <x v="68"/>
    <n v="311010019302"/>
    <s v="MATERIALES Y SUMINISTROS - FDO"/>
    <n v="1"/>
    <n v="1400204"/>
    <n v="1405805"/>
    <x v="1"/>
  </r>
  <r>
    <n v="9"/>
    <n v="830509736"/>
    <x v="68"/>
    <n v="309050020322"/>
    <s v="MATERIALES Y SUMINISTROS - FDO"/>
    <n v="1"/>
    <n v="2499336"/>
    <n v="2509333"/>
    <x v="1"/>
  </r>
  <r>
    <n v="55"/>
    <n v="830509736"/>
    <x v="68"/>
    <n v="311050119328"/>
    <s v="MATERIALES Y SUMINISTROS - FDO"/>
    <n v="4"/>
    <n v="3000000"/>
    <n v="3012000"/>
    <x v="1"/>
  </r>
  <r>
    <n v="55"/>
    <n v="830509736"/>
    <x v="68"/>
    <n v="311010019302"/>
    <s v="MATERIALES Y SUMINISTROS - FDO"/>
    <n v="4"/>
    <n v="1500000"/>
    <n v="1506000"/>
    <x v="1"/>
  </r>
  <r>
    <n v="68"/>
    <n v="830509736"/>
    <x v="68"/>
    <n v="309010021041"/>
    <s v="MATERIALES Y SUMINISTROS - FDO"/>
    <n v="5"/>
    <n v="7632046"/>
    <n v="7662574"/>
    <x v="1"/>
  </r>
  <r>
    <n v="116"/>
    <n v="830509736"/>
    <x v="68"/>
    <n v="309020021245"/>
    <s v="MATERIALES Y SUMINISTROS - FDO"/>
    <n v="6"/>
    <n v="6000000"/>
    <n v="6024000"/>
    <x v="1"/>
  </r>
  <r>
    <n v="125"/>
    <n v="830509736"/>
    <x v="68"/>
    <n v="311030021069"/>
    <s v="MATERIALES Y SUMINISTROS - FDO"/>
    <n v="7"/>
    <n v="1334896"/>
    <n v="1340236"/>
    <x v="1"/>
  </r>
  <r>
    <n v="125"/>
    <n v="830509736"/>
    <x v="68"/>
    <n v="311030021127"/>
    <s v="MATERIALES Y SUMINISTROS - FDO"/>
    <n v="7"/>
    <n v="500000"/>
    <n v="502000"/>
    <x v="1"/>
  </r>
  <r>
    <n v="125"/>
    <n v="830509736"/>
    <x v="68"/>
    <n v="311030021225"/>
    <s v="MATERIALES Y SUMINISTROS - FDO"/>
    <n v="7"/>
    <n v="500000"/>
    <n v="502000"/>
    <x v="1"/>
  </r>
  <r>
    <n v="211"/>
    <n v="830509736"/>
    <x v="68"/>
    <n v="311030020080"/>
    <s v="MATERIALES Y SUMINISTROS - FDO"/>
    <n v="9"/>
    <n v="499960"/>
    <n v="501960"/>
    <x v="1"/>
  </r>
  <r>
    <n v="230"/>
    <n v="830509736"/>
    <x v="68"/>
    <n v="311050121772"/>
    <s v="MATERIALES Y SUMINISTROS - FDO"/>
    <n v="9"/>
    <n v="582900"/>
    <n v="585232"/>
    <x v="1"/>
  </r>
  <r>
    <n v="232"/>
    <n v="830509736"/>
    <x v="68"/>
    <n v="311030019303"/>
    <s v="MATERIALES Y SUMINISTROS - FDO"/>
    <n v="9"/>
    <n v="94000"/>
    <n v="94376"/>
    <x v="1"/>
  </r>
  <r>
    <n v="232"/>
    <n v="830509736"/>
    <x v="68"/>
    <n v="311030021069"/>
    <s v="MATERIALES Y SUMINISTROS - FDO"/>
    <n v="9"/>
    <n v="1155998"/>
    <n v="1160622"/>
    <x v="1"/>
  </r>
  <r>
    <n v="232"/>
    <n v="830509736"/>
    <x v="68"/>
    <n v="311030019304"/>
    <s v="MATERIALES Y SUMINISTROS - FDO"/>
    <n v="9"/>
    <n v="1970000"/>
    <n v="1977880"/>
    <x v="1"/>
  </r>
  <r>
    <n v="232"/>
    <n v="830509736"/>
    <x v="68"/>
    <n v="311030019323"/>
    <s v="MATERIALES Y SUMINISTROS - FDO"/>
    <n v="9"/>
    <n v="1000000"/>
    <n v="1004000"/>
    <x v="1"/>
  </r>
  <r>
    <n v="266"/>
    <n v="830509736"/>
    <x v="68"/>
    <n v="311050121003"/>
    <s v="MATERIALES Y SUMINISTROS - FDO"/>
    <n v="10"/>
    <n v="402520"/>
    <n v="404130"/>
    <x v="1"/>
  </r>
  <r>
    <n v="311"/>
    <n v="830509736"/>
    <x v="68"/>
    <n v="309020021245"/>
    <s v="MATERIALES Y SUMINISTROS - FDO"/>
    <n v="11"/>
    <n v="8000000"/>
    <n v="8032000"/>
    <x v="1"/>
  </r>
  <r>
    <n v="319"/>
    <n v="830509736"/>
    <x v="68"/>
    <n v="311010022194"/>
    <s v="MATERIALES Y SUMINISTROS - FDO"/>
    <n v="11"/>
    <n v="665989"/>
    <n v="668653"/>
    <x v="1"/>
  </r>
  <r>
    <n v="323"/>
    <n v="830509736"/>
    <x v="68"/>
    <n v="309010019809"/>
    <s v="MATERIALES Y SUMINISTROS - FDO"/>
    <n v="11"/>
    <n v="6787740"/>
    <n v="6814891"/>
    <x v="1"/>
  </r>
  <r>
    <n v="336"/>
    <n v="830509736"/>
    <x v="68"/>
    <n v="311010021064"/>
    <s v="MATERIALES Y SUMINISTROS - FDO"/>
    <n v="11"/>
    <n v="2384264"/>
    <n v="2393801"/>
    <x v="1"/>
  </r>
  <r>
    <n v="369"/>
    <n v="830509736"/>
    <x v="68"/>
    <n v="309050020878"/>
    <s v="MATERIALES Y SUMINISTROS - FDO"/>
    <n v="12"/>
    <n v="2665216"/>
    <n v="2675877"/>
    <x v="1"/>
  </r>
  <r>
    <n v="381"/>
    <n v="830509736"/>
    <x v="68"/>
    <n v="309010021041"/>
    <s v="MATERIALES Y SUMINISTROS - FDO"/>
    <n v="12"/>
    <n v="8000044"/>
    <n v="8032044"/>
    <x v="1"/>
  </r>
  <r>
    <n v="387"/>
    <n v="830509736"/>
    <x v="68"/>
    <n v="309010020319"/>
    <s v="MATERIALES Y SUMINISTROS - FDO"/>
    <n v="12"/>
    <n v="214252"/>
    <n v="215109"/>
    <x v="1"/>
  </r>
  <r>
    <n v="390"/>
    <n v="830509736"/>
    <x v="68"/>
    <n v="309010019091"/>
    <s v="MATERIALES Y SUMINISTROS - FDO"/>
    <n v="12"/>
    <n v="3000000"/>
    <n v="3012000"/>
    <x v="1"/>
  </r>
  <r>
    <n v="406"/>
    <n v="830509736"/>
    <x v="68"/>
    <n v="314010022434"/>
    <s v="MATERIALES Y SUMINISTROS - FDO"/>
    <n v="12"/>
    <n v="199199"/>
    <n v="199996"/>
    <x v="1"/>
  </r>
  <r>
    <n v="417"/>
    <n v="830509736"/>
    <x v="68"/>
    <n v="311030019303"/>
    <s v="MATERIALES Y SUMINISTROS - FDO"/>
    <n v="12"/>
    <n v="5800000"/>
    <n v="5823200"/>
    <x v="1"/>
  </r>
  <r>
    <n v="455"/>
    <n v="830509736"/>
    <x v="68"/>
    <n v="311030021127"/>
    <s v="MATERIALES Y SUMINISTROS - FDO"/>
    <n v="12"/>
    <n v="1500000"/>
    <n v="1506000"/>
    <x v="1"/>
  </r>
  <r>
    <n v="455"/>
    <n v="830509736"/>
    <x v="68"/>
    <n v="311010021178"/>
    <s v="MATERIALES Y SUMINISTROS - FDO"/>
    <n v="12"/>
    <n v="1900000"/>
    <n v="1907600"/>
    <x v="1"/>
  </r>
  <r>
    <n v="455"/>
    <n v="830509736"/>
    <x v="68"/>
    <n v="311050121226"/>
    <s v="MATERIALES Y SUMINISTROS - FDO"/>
    <n v="12"/>
    <n v="1800000"/>
    <n v="1807200"/>
    <x v="1"/>
  </r>
  <r>
    <n v="15"/>
    <n v="800041036"/>
    <x v="69"/>
    <n v="309010019875"/>
    <s v="VIATICOS Y GASTOS DE VIAJE - FDO"/>
    <n v="1"/>
    <n v="3619099"/>
    <n v="3633575"/>
    <x v="1"/>
  </r>
  <r>
    <n v="5"/>
    <n v="800041036"/>
    <x v="69"/>
    <n v="309010018967"/>
    <s v="VIATICOS Y GASTOS DE VIAJE - FDO"/>
    <n v="1"/>
    <n v="5916000"/>
    <n v="5939664"/>
    <x v="1"/>
  </r>
  <r>
    <n v="18"/>
    <n v="800041036"/>
    <x v="69"/>
    <n v="309050020322"/>
    <s v="VIATICOS Y GASTOS DE VIAJE - FDO"/>
    <n v="2"/>
    <n v="35500000"/>
    <n v="35642000"/>
    <x v="1"/>
  </r>
  <r>
    <n v="458"/>
    <n v="800041036"/>
    <x v="69"/>
    <n v="308010020483"/>
    <s v="VIATICOS Y GASTOS DE VIAJE - FDO"/>
    <n v="2"/>
    <n v="12500000"/>
    <n v="12550000"/>
    <x v="1"/>
  </r>
  <r>
    <n v="29"/>
    <n v="800041036"/>
    <x v="69"/>
    <n v="311010019318"/>
    <s v="VIATICOS Y GASTOS DE VIAJE - FDO"/>
    <n v="3"/>
    <n v="1000000"/>
    <n v="1004000"/>
    <x v="1"/>
  </r>
  <r>
    <n v="29"/>
    <n v="800041036"/>
    <x v="69"/>
    <n v="311050119328"/>
    <s v="VIATICOS Y GASTOS DE VIAJE - FDO"/>
    <n v="3"/>
    <n v="9000000"/>
    <n v="9036000"/>
    <x v="1"/>
  </r>
  <r>
    <n v="32"/>
    <n v="800041036"/>
    <x v="69"/>
    <n v="309010020959"/>
    <s v="VIATICOS Y GASTOS DE VIAJE - FDO"/>
    <n v="3"/>
    <n v="30000000"/>
    <n v="30120000"/>
    <x v="1"/>
  </r>
  <r>
    <n v="51"/>
    <n v="800041036"/>
    <x v="69"/>
    <n v="308010020483"/>
    <s v="VIATICOS Y GASTOS DE VIAJE - FDO"/>
    <n v="4"/>
    <n v="90000000"/>
    <n v="90360000"/>
    <x v="1"/>
  </r>
  <r>
    <n v="61"/>
    <n v="800041036"/>
    <x v="69"/>
    <n v="309020021245"/>
    <s v="VIATICOS Y GASTOS DE VIAJE - FDO"/>
    <n v="5"/>
    <n v="100000000"/>
    <n v="100400000"/>
    <x v="1"/>
  </r>
  <r>
    <n v="66"/>
    <n v="800041036"/>
    <x v="69"/>
    <n v="309010020163"/>
    <s v="VIATICOS Y GASTOS DE VIAJE - FDO"/>
    <n v="5"/>
    <n v="80000000"/>
    <n v="80320000"/>
    <x v="1"/>
  </r>
  <r>
    <n v="72"/>
    <n v="800041036"/>
    <x v="69"/>
    <n v="309010020319"/>
    <s v="VIATICOS Y GASTOS DE VIAJE - FDO"/>
    <n v="5"/>
    <n v="4891257"/>
    <n v="4910822"/>
    <x v="1"/>
  </r>
  <r>
    <n v="154"/>
    <n v="800041036"/>
    <x v="69"/>
    <n v="309010020118"/>
    <s v="VIATICOS Y GASTOS DE VIAJE - FDO"/>
    <n v="7"/>
    <n v="1845693"/>
    <n v="1853076"/>
    <x v="1"/>
  </r>
  <r>
    <n v="159"/>
    <n v="800041036"/>
    <x v="69"/>
    <n v="308010020483"/>
    <s v="VIATICOS Y GASTOS DE VIAJE - FDO"/>
    <n v="7"/>
    <n v="90000000"/>
    <n v="90360000"/>
    <x v="1"/>
  </r>
  <r>
    <n v="165"/>
    <n v="800041036"/>
    <x v="69"/>
    <n v="309010020414"/>
    <s v="VIATICOS Y GASTOS DE VIAJE - FDO"/>
    <n v="8"/>
    <n v="5000000"/>
    <n v="5020000"/>
    <x v="1"/>
  </r>
  <r>
    <n v="191"/>
    <n v="800041036"/>
    <x v="69"/>
    <n v="311010021217"/>
    <s v="VIATICOS Y GASTOS DE VIAJE - FDO"/>
    <n v="8"/>
    <n v="5000000"/>
    <n v="5020000"/>
    <x v="1"/>
  </r>
  <r>
    <n v="209"/>
    <n v="800041036"/>
    <x v="69"/>
    <n v="309010020118"/>
    <s v="VIATICOS Y GASTOS DE VIAJE - FDO"/>
    <n v="9"/>
    <n v="1480984"/>
    <n v="1486908"/>
    <x v="1"/>
  </r>
  <r>
    <n v="226"/>
    <n v="800041036"/>
    <x v="69"/>
    <n v="309050021113"/>
    <s v="VIATICOS Y GASTOS DE VIAJE - FDO"/>
    <n v="9"/>
    <n v="601988"/>
    <n v="604396"/>
    <x v="1"/>
  </r>
  <r>
    <n v="61"/>
    <n v="800041036"/>
    <x v="69"/>
    <n v="309020021245"/>
    <s v="VIATICOS Y GASTOS DE VIAJE - FDO"/>
    <n v="9"/>
    <n v="50000000"/>
    <n v="50200000"/>
    <x v="1"/>
  </r>
  <r>
    <n v="260"/>
    <n v="800041036"/>
    <x v="69"/>
    <n v="309010020732"/>
    <s v="VIATICOS Y GASTOS DE VIAJE - FDO"/>
    <n v="10"/>
    <n v="6500000"/>
    <n v="6526000"/>
    <x v="1"/>
  </r>
  <r>
    <n v="269"/>
    <n v="800041036"/>
    <x v="69"/>
    <n v="309010020959"/>
    <s v="VIATICOS Y GASTOS DE VIAJE - FDO"/>
    <n v="10"/>
    <n v="20500000"/>
    <n v="20582000"/>
    <x v="1"/>
  </r>
  <r>
    <n v="282"/>
    <n v="800041036"/>
    <x v="69"/>
    <n v="311010021217"/>
    <s v="VIATICOS Y GASTOS DE VIAJE - FDO"/>
    <n v="10"/>
    <n v="5000000"/>
    <n v="5020000"/>
    <x v="1"/>
  </r>
  <r>
    <n v="283"/>
    <n v="800041036"/>
    <x v="69"/>
    <n v="311050121772"/>
    <s v="VIATICOS Y GASTOS DE VIAJE - FDO"/>
    <n v="10"/>
    <n v="1500000"/>
    <n v="1506000"/>
    <x v="1"/>
  </r>
  <r>
    <n v="286"/>
    <n v="800041036"/>
    <x v="69"/>
    <n v="311010019771"/>
    <s v="VIATICOS Y GASTOS DE VIAJE - FDO"/>
    <n v="10"/>
    <n v="1074469"/>
    <n v="1078767"/>
    <x v="1"/>
  </r>
  <r>
    <n v="292"/>
    <n v="800041036"/>
    <x v="69"/>
    <n v="311010022194"/>
    <s v="VIATICOS Y GASTOS DE VIAJE - FDO"/>
    <n v="10"/>
    <n v="573600"/>
    <n v="575894"/>
    <x v="1"/>
  </r>
  <r>
    <n v="322"/>
    <n v="800041036"/>
    <x v="69"/>
    <n v="309010020163"/>
    <s v="VIATICOS Y GASTOS DE VIAJE - FDO"/>
    <n v="11"/>
    <n v="25000000"/>
    <n v="25100000"/>
    <x v="1"/>
  </r>
  <r>
    <n v="357"/>
    <n v="800041036"/>
    <x v="69"/>
    <n v="309020021245"/>
    <s v="VIATICOS Y GASTOS DE VIAJE - FDO"/>
    <n v="11"/>
    <n v="90000000"/>
    <n v="90360000"/>
    <x v="1"/>
  </r>
  <r>
    <n v="366"/>
    <n v="800041036"/>
    <x v="69"/>
    <n v="311010021224"/>
    <s v="VIATICOS Y GASTOS DE VIAJE - FDO"/>
    <n v="11"/>
    <n v="13254800"/>
    <n v="13307819"/>
    <x v="1"/>
  </r>
  <r>
    <n v="434"/>
    <n v="800041036"/>
    <x v="69"/>
    <n v="309020022338"/>
    <s v="VIATICOS Y GASTOS DE VIAJE - FDO"/>
    <n v="12"/>
    <n v="1092816"/>
    <n v="1097187"/>
    <x v="1"/>
  </r>
  <r>
    <n v="445"/>
    <n v="800041036"/>
    <x v="69"/>
    <n v="309010022250"/>
    <s v="VIATICOS Y GASTOS DE VIAJE - FDO"/>
    <n v="12"/>
    <n v="55000000"/>
    <n v="55220000"/>
    <x v="1"/>
  </r>
  <r>
    <n v="465"/>
    <n v="800041036"/>
    <x v="69"/>
    <n v="311030021127"/>
    <s v="VIATICOS Y GASTOS DE VIAJE - FDO"/>
    <n v="12"/>
    <n v="9323404"/>
    <n v="9360698"/>
    <x v="1"/>
  </r>
  <r>
    <n v="262"/>
    <n v="52188422"/>
    <x v="137"/>
    <n v="311010019318"/>
    <s v="APOYO LOGISTICO PARA EVENTOS ACADEMICOS - FDO"/>
    <n v="10"/>
    <n v="9857100"/>
    <n v="9896528"/>
    <x v="1"/>
  </r>
  <r>
    <n v="433"/>
    <n v="52188422"/>
    <x v="137"/>
    <n v="311010019327"/>
    <s v="APOYO LOGISTICO PARA EVENTOS ACADEMICOS - FDO"/>
    <n v="12"/>
    <n v="6086520"/>
    <n v="6110866"/>
    <x v="1"/>
  </r>
  <r>
    <n v="439"/>
    <n v="52188422"/>
    <x v="137"/>
    <n v="311010019329"/>
    <s v="APOYO LOGISTICO PARA EVENTOS ACADEMICOS - FDO"/>
    <n v="12"/>
    <n v="4848800"/>
    <n v="4868195"/>
    <x v="1"/>
  </r>
  <r>
    <n v="124"/>
    <n v="41733109"/>
    <x v="138"/>
    <n v="309020016517"/>
    <s v="MATERIALES Y SUMINISTROS - FDO"/>
    <n v="7"/>
    <n v="3200000"/>
    <n v="3212800"/>
    <x v="1"/>
  </r>
  <r>
    <n v="329"/>
    <n v="41733109"/>
    <x v="138"/>
    <n v="309010021104"/>
    <s v="MATERIALES Y SUMINISTROS - FDO"/>
    <n v="11"/>
    <n v="4925000"/>
    <n v="4944700"/>
    <x v="1"/>
  </r>
  <r>
    <n v="14"/>
    <n v="900444980"/>
    <x v="72"/>
    <n v="311010019332"/>
    <s v="MATERIALES Y SUMINISTROS - FDO"/>
    <n v="1"/>
    <n v="227400"/>
    <n v="228310"/>
    <x v="1"/>
  </r>
  <r>
    <n v="14"/>
    <n v="900444980"/>
    <x v="72"/>
    <n v="311030020080"/>
    <s v="MATERIALES Y SUMINISTROS - FDO"/>
    <n v="1"/>
    <n v="696000"/>
    <n v="698784"/>
    <x v="1"/>
  </r>
  <r>
    <n v="14"/>
    <n v="900444980"/>
    <x v="72"/>
    <n v="311010019327"/>
    <s v="IMPRESOS Y PUBLICACIONES - FDO"/>
    <n v="1"/>
    <n v="2173840"/>
    <n v="2182535"/>
    <x v="1"/>
  </r>
  <r>
    <n v="14"/>
    <n v="900444980"/>
    <x v="72"/>
    <n v="311010019327"/>
    <s v="MATERIALES Y SUMINISTROS - FDO"/>
    <n v="1"/>
    <n v="382600"/>
    <n v="384130"/>
    <x v="1"/>
  </r>
  <r>
    <n v="14"/>
    <n v="900444980"/>
    <x v="72"/>
    <n v="311010019318"/>
    <s v="MATERIALES Y SUMINISTROS - FDO"/>
    <n v="1"/>
    <n v="2000000"/>
    <n v="2008000"/>
    <x v="1"/>
  </r>
  <r>
    <n v="36"/>
    <n v="800048254"/>
    <x v="139"/>
    <n v="309010020319"/>
    <s v="IMPRESOS Y PUBLICACIONES - FDO"/>
    <n v="3"/>
    <n v="1160000"/>
    <n v="1164640"/>
    <x v="1"/>
  </r>
  <r>
    <n v="299"/>
    <n v="900575925"/>
    <x v="140"/>
    <n v="309010021041"/>
    <s v="MATERIALES Y SUMINISTROS - FDO"/>
    <n v="10"/>
    <n v="1735360"/>
    <n v="1742301"/>
    <x v="1"/>
  </r>
  <r>
    <n v="374"/>
    <n v="900575925"/>
    <x v="140"/>
    <n v="309010021041"/>
    <s v="MATERIALES Y SUMINISTROS - FDO"/>
    <n v="12"/>
    <n v="3349677"/>
    <n v="3363076"/>
    <x v="1"/>
  </r>
  <r>
    <n v="70"/>
    <n v="860518299"/>
    <x v="77"/>
    <n v="309050020169"/>
    <s v="MATERIALES Y SUMINISTROS - FDO"/>
    <n v="5"/>
    <n v="4338354"/>
    <n v="4355707"/>
    <x v="1"/>
  </r>
  <r>
    <n v="146"/>
    <n v="52966808"/>
    <x v="80"/>
    <n v="311010019318"/>
    <s v="APOYO LOGISTICO PARA EVENTOS ACADEMICOS - FDO"/>
    <n v="7"/>
    <n v="8800000"/>
    <n v="8835200"/>
    <x v="1"/>
  </r>
  <r>
    <n v="314"/>
    <n v="830011990"/>
    <x v="141"/>
    <n v="309050020021"/>
    <s v="MATERIALES Y SUMINISTROS - FDO"/>
    <n v="11"/>
    <n v="231304"/>
    <n v="232229"/>
    <x v="1"/>
  </r>
  <r>
    <n v="23"/>
    <n v="830058072"/>
    <x v="84"/>
    <n v="309010020088"/>
    <s v="COMPRA DE EQUIPO - FDO"/>
    <n v="3"/>
    <n v="949999"/>
    <n v="953799"/>
    <x v="1"/>
  </r>
  <r>
    <n v="34"/>
    <n v="830058072"/>
    <x v="84"/>
    <n v="309050020322"/>
    <s v="COMPRA DE EQUIPO - FDO"/>
    <n v="3"/>
    <n v="15634400"/>
    <n v="15696938"/>
    <x v="1"/>
  </r>
  <r>
    <n v="37"/>
    <n v="830058072"/>
    <x v="84"/>
    <n v="309010020414"/>
    <s v="MATERIALES Y SUMINISTROS - FDO"/>
    <n v="3"/>
    <n v="9935400"/>
    <n v="9975142"/>
    <x v="1"/>
  </r>
  <r>
    <n v="45"/>
    <n v="830058072"/>
    <x v="84"/>
    <n v="309010019640"/>
    <s v="COMPRA DE EQUIPO - FDO"/>
    <n v="4"/>
    <n v="5174180"/>
    <n v="5194877"/>
    <x v="1"/>
  </r>
  <r>
    <n v="71"/>
    <n v="830058072"/>
    <x v="84"/>
    <n v="309010020732"/>
    <s v="COMPRA DE EQUIPO - FDO"/>
    <n v="5"/>
    <n v="3642400"/>
    <n v="3656970"/>
    <x v="1"/>
  </r>
  <r>
    <n v="71"/>
    <n v="830058072"/>
    <x v="84"/>
    <n v="309010019919"/>
    <s v="COMPRA DE EQUIPO - FDO"/>
    <n v="5"/>
    <n v="3642400"/>
    <n v="3656970"/>
    <x v="1"/>
  </r>
  <r>
    <n v="74"/>
    <n v="830058072"/>
    <x v="84"/>
    <n v="309020021245"/>
    <s v="COMPRA DE EQUIPO - FDO"/>
    <n v="5"/>
    <n v="35286000"/>
    <n v="35427144"/>
    <x v="1"/>
  </r>
  <r>
    <n v="104"/>
    <n v="830058072"/>
    <x v="84"/>
    <n v="309040020401"/>
    <s v="COMPRA DE EQUIPO - FDO"/>
    <n v="6"/>
    <n v="13026800"/>
    <n v="13078907"/>
    <x v="1"/>
  </r>
  <r>
    <n v="98"/>
    <n v="830058072"/>
    <x v="84"/>
    <n v="309010020088"/>
    <s v="MATERIALES Y SUMINISTROS - FDO"/>
    <n v="6"/>
    <n v="1368800"/>
    <n v="1374275"/>
    <x v="1"/>
  </r>
  <r>
    <n v="99"/>
    <n v="830058072"/>
    <x v="84"/>
    <n v="309010021041"/>
    <s v="COMPRA DE EQUIPO - FDO"/>
    <n v="6"/>
    <n v="2691200"/>
    <n v="2701965"/>
    <x v="1"/>
  </r>
  <r>
    <n v="173"/>
    <n v="830058072"/>
    <x v="84"/>
    <n v="309010021434"/>
    <s v="COMPRA DE EQUIPO - FDO"/>
    <n v="8"/>
    <n v="4100000"/>
    <n v="4116400"/>
    <x v="1"/>
  </r>
  <r>
    <n v="182"/>
    <n v="830058072"/>
    <x v="84"/>
    <n v="309010020088"/>
    <s v="COMPRA DE EQUIPO - FDO"/>
    <n v="8"/>
    <n v="9414800"/>
    <n v="9452459"/>
    <x v="1"/>
  </r>
  <r>
    <n v="195"/>
    <n v="830058072"/>
    <x v="84"/>
    <n v="309010021434"/>
    <s v="MATERIALES Y SUMINISTROS - FDO"/>
    <n v="8"/>
    <n v="232000"/>
    <n v="232928"/>
    <x v="1"/>
  </r>
  <r>
    <n v="195"/>
    <n v="830058072"/>
    <x v="84"/>
    <n v="309010021434"/>
    <s v="COMPRA DE EQUIPO - FDO"/>
    <n v="8"/>
    <n v="835200"/>
    <n v="838541"/>
    <x v="1"/>
  </r>
  <r>
    <n v="206"/>
    <n v="830058072"/>
    <x v="84"/>
    <n v="309010020163"/>
    <s v="COMPRA DE EQUIPO - FDO"/>
    <n v="8"/>
    <n v="25462000"/>
    <n v="25563848"/>
    <x v="1"/>
  </r>
  <r>
    <n v="206"/>
    <n v="830058072"/>
    <x v="84"/>
    <n v="309010020163"/>
    <s v="MATERIALES Y SUMINISTROS - FDO"/>
    <n v="8"/>
    <n v="2412800"/>
    <n v="2422451"/>
    <x v="1"/>
  </r>
  <r>
    <n v="220"/>
    <n v="830058072"/>
    <x v="84"/>
    <n v="309010020198"/>
    <s v="COMPRA DE EQUIPO - FDO"/>
    <n v="9"/>
    <n v="4756000"/>
    <n v="4775024"/>
    <x v="1"/>
  </r>
  <r>
    <n v="245"/>
    <n v="830058072"/>
    <x v="84"/>
    <n v="309010019057"/>
    <s v="MATERIALES Y SUMINISTROS - FDO"/>
    <n v="9"/>
    <n v="515040"/>
    <n v="517100"/>
    <x v="1"/>
  </r>
  <r>
    <n v="245"/>
    <n v="830058072"/>
    <x v="84"/>
    <n v="309010019057"/>
    <s v="COMPRA DE EQUIPO - FDO"/>
    <n v="9"/>
    <n v="475600"/>
    <n v="477502"/>
    <x v="1"/>
  </r>
  <r>
    <n v="257"/>
    <n v="830058072"/>
    <x v="84"/>
    <n v="309010020319"/>
    <s v="MATERIALES Y SUMINISTROS - FDO"/>
    <n v="10"/>
    <n v="655400"/>
    <n v="658022"/>
    <x v="1"/>
  </r>
  <r>
    <n v="257"/>
    <n v="830058072"/>
    <x v="84"/>
    <n v="309010020319"/>
    <s v="COMPRA DE EQUIPO - FDO"/>
    <n v="10"/>
    <n v="4350000"/>
    <n v="4367400"/>
    <x v="1"/>
  </r>
  <r>
    <n v="267"/>
    <n v="830058072"/>
    <x v="84"/>
    <n v="309010020414"/>
    <s v="COMPRA DE EQUIPO - FDO"/>
    <n v="10"/>
    <n v="9760000"/>
    <n v="9799040"/>
    <x v="1"/>
  </r>
  <r>
    <n v="382"/>
    <n v="830058072"/>
    <x v="84"/>
    <n v="309010022250"/>
    <s v="COMPRA DE EQUIPO - FDO"/>
    <n v="12"/>
    <n v="12609200"/>
    <n v="12659637"/>
    <x v="1"/>
  </r>
  <r>
    <n v="382"/>
    <n v="830058072"/>
    <x v="84"/>
    <n v="309010022250"/>
    <s v="MATERIALES Y SUMINISTROS - FDO"/>
    <n v="12"/>
    <n v="143237"/>
    <n v="143810"/>
    <x v="1"/>
  </r>
  <r>
    <n v="2"/>
    <n v="7161905"/>
    <x v="142"/>
    <n v="311030020080"/>
    <s v="APOYO LOGISTICO PARA EVENTOS ACADEMICOS - FDO"/>
    <n v="1"/>
    <n v="3118500"/>
    <n v="3130974"/>
    <x v="1"/>
  </r>
  <r>
    <n v="175"/>
    <n v="7161905"/>
    <x v="142"/>
    <n v="311030020080"/>
    <s v="APOYO LOGISTICO PARA EVENTOS ACADEMICOS - FDO"/>
    <n v="8"/>
    <n v="1421842"/>
    <n v="1427529"/>
    <x v="1"/>
  </r>
  <r>
    <n v="377"/>
    <n v="830076853"/>
    <x v="143"/>
    <n v="309050020878"/>
    <s v="MATERIALES Y SUMINISTROS - FDO"/>
    <n v="12"/>
    <n v="913929"/>
    <n v="917585"/>
    <x v="1"/>
  </r>
  <r>
    <n v="75"/>
    <n v="800149947"/>
    <x v="88"/>
    <n v="309050020021"/>
    <s v="MATERIALES Y SUMINISTROS - FDO"/>
    <n v="5"/>
    <n v="4237500"/>
    <n v="4254450"/>
    <x v="1"/>
  </r>
  <r>
    <n v="263"/>
    <n v="800149947"/>
    <x v="88"/>
    <n v="309050020021"/>
    <s v="MATERIALES Y SUMINISTROS - FDO"/>
    <n v="10"/>
    <n v="4237500"/>
    <n v="4254450"/>
    <x v="1"/>
  </r>
  <r>
    <n v="229"/>
    <n v="900595759"/>
    <x v="144"/>
    <n v="309010020087"/>
    <s v="COMPRA DE EQUIPO - FDO"/>
    <n v="9"/>
    <n v="870000"/>
    <n v="873480"/>
    <x v="1"/>
  </r>
  <r>
    <n v="65"/>
    <n v="28787475"/>
    <x v="145"/>
    <n v="309010020163"/>
    <s v="MATERIALES Y SUMINISTROS - FDO"/>
    <n v="5"/>
    <n v="3167960"/>
    <n v="3180632"/>
    <x v="1"/>
  </r>
  <r>
    <n v="264"/>
    <n v="900599187"/>
    <x v="146"/>
    <n v="309010021041"/>
    <s v="MATERIALES Y SUMINISTROS - FDO"/>
    <n v="10"/>
    <n v="709920"/>
    <n v="712760"/>
    <x v="1"/>
  </r>
  <r>
    <n v="370"/>
    <n v="900599187"/>
    <x v="146"/>
    <n v="309010021041"/>
    <s v="MATERIALES Y SUMINISTROS - FDO"/>
    <n v="12"/>
    <n v="2798500"/>
    <n v="2809694"/>
    <x v="1"/>
  </r>
  <r>
    <n v="250"/>
    <n v="860001710"/>
    <x v="92"/>
    <n v="309050020021"/>
    <s v="COMPRA DE EQUIPO - FDO"/>
    <n v="9"/>
    <n v="290000000"/>
    <n v="291160000"/>
    <x v="1"/>
  </r>
  <r>
    <n v="250"/>
    <n v="860001710"/>
    <x v="92"/>
    <n v="309050020021"/>
    <s v="COMPRA DE EQUIPO - FDO"/>
    <n v="9"/>
    <n v="20368000"/>
    <n v="20449472"/>
    <x v="1"/>
  </r>
  <r>
    <n v="309"/>
    <n v="860001710"/>
    <x v="92"/>
    <n v="309050020021"/>
    <s v="MATERIALES Y SUMINISTROS - FDO"/>
    <n v="11"/>
    <n v="1453480"/>
    <n v="1459294"/>
    <x v="1"/>
  </r>
  <r>
    <n v="110"/>
    <n v="80213222"/>
    <x v="147"/>
    <n v="309010021041"/>
    <s v="MATERIALES Y SUMINISTROS - FDO"/>
    <n v="6"/>
    <n v="8676800"/>
    <n v="8711507"/>
    <x v="1"/>
  </r>
  <r>
    <n v="295"/>
    <n v="800179308"/>
    <x v="148"/>
    <n v="309010021041"/>
    <s v="COMPRA DE EQUIPO - FDO"/>
    <n v="10"/>
    <n v="2988775"/>
    <n v="3000730"/>
    <x v="1"/>
  </r>
  <r>
    <n v="537"/>
    <n v="830135205"/>
    <x v="149"/>
    <n v="309010024151"/>
    <s v="COMPRA DE EQUIPO - FDO"/>
    <n v="12"/>
    <n v="2575200"/>
    <n v="2585501"/>
    <x v="2"/>
  </r>
  <r>
    <n v="254"/>
    <n v="860000018"/>
    <x v="2"/>
    <n v="309010021104"/>
    <s v="VIATICOS Y GASTOS DE VIAJE - FDO"/>
    <n v="8"/>
    <n v="12000000"/>
    <n v="12048000"/>
    <x v="2"/>
  </r>
  <r>
    <n v="355"/>
    <n v="900790298"/>
    <x v="150"/>
    <n v="309010022882"/>
    <s v="MATERIALES Y SUMINISTROS - FDO"/>
    <n v="10"/>
    <n v="4816007"/>
    <n v="4835271"/>
    <x v="2"/>
  </r>
  <r>
    <n v="100"/>
    <n v="830086211"/>
    <x v="3"/>
    <n v="309010020163"/>
    <s v="MATERIALES Y SUMINISTROS - FDO"/>
    <n v="4"/>
    <n v="7147397"/>
    <n v="7175987"/>
    <x v="2"/>
  </r>
  <r>
    <n v="151"/>
    <n v="830086211"/>
    <x v="3"/>
    <n v="309010022250"/>
    <s v="MATERIALES Y SUMINISTROS - FDO"/>
    <n v="6"/>
    <n v="3854781"/>
    <n v="3870200"/>
    <x v="2"/>
  </r>
  <r>
    <n v="176"/>
    <n v="830086211"/>
    <x v="3"/>
    <n v="309010020087"/>
    <s v="MATERIALES Y SUMINISTROS - FDO"/>
    <n v="6"/>
    <n v="4713597"/>
    <n v="4732451"/>
    <x v="2"/>
  </r>
  <r>
    <n v="269"/>
    <n v="830086211"/>
    <x v="3"/>
    <n v="309010020163"/>
    <s v="MATERIALES Y SUMINISTROS - FDO"/>
    <n v="8"/>
    <n v="1804960"/>
    <n v="1812180"/>
    <x v="2"/>
  </r>
  <r>
    <n v="424"/>
    <n v="830086211"/>
    <x v="3"/>
    <n v="309010023747"/>
    <s v="MATERIALES Y SUMINISTROS - FDO"/>
    <n v="11"/>
    <n v="3802582"/>
    <n v="3817792"/>
    <x v="2"/>
  </r>
  <r>
    <n v="435"/>
    <n v="830086211"/>
    <x v="3"/>
    <n v="309010023879"/>
    <s v="MATERIALES Y SUMINISTROS - FDO"/>
    <n v="11"/>
    <n v="3358398"/>
    <n v="3371832"/>
    <x v="2"/>
  </r>
  <r>
    <n v="497"/>
    <n v="830086211"/>
    <x v="3"/>
    <n v="309010022250"/>
    <s v="COMPRA DE EQUIPO - FDO"/>
    <n v="12"/>
    <n v="1176240"/>
    <n v="1180945"/>
    <x v="2"/>
  </r>
  <r>
    <n v="561"/>
    <n v="830086211"/>
    <x v="3"/>
    <n v="309010022250"/>
    <s v="MATERIALES Y SUMINISTROS - FDO"/>
    <n v="12"/>
    <n v="1760996"/>
    <n v="1768040"/>
    <x v="2"/>
  </r>
  <r>
    <n v="402"/>
    <n v="860000100"/>
    <x v="96"/>
    <n v="309050022445"/>
    <s v="MATERIALES Y SUMINISTROS - FDO"/>
    <n v="11"/>
    <n v="1043001"/>
    <n v="1047173"/>
    <x v="2"/>
  </r>
  <r>
    <n v="266"/>
    <n v="19122597"/>
    <x v="151"/>
    <n v="309010022935"/>
    <s v="MATERIALES Y SUMINISTROS - FDO"/>
    <n v="8"/>
    <n v="1312000"/>
    <n v="1317248"/>
    <x v="2"/>
  </r>
  <r>
    <n v="474"/>
    <n v="19122597"/>
    <x v="151"/>
    <n v="309010022935"/>
    <s v="MATERIALES Y SUMINISTROS - FDO"/>
    <n v="12"/>
    <n v="2410000"/>
    <n v="2419640"/>
    <x v="2"/>
  </r>
  <r>
    <n v="131"/>
    <n v="800053310"/>
    <x v="98"/>
    <n v="309050022445"/>
    <s v="MATERIALES Y SUMINISTROS - FDO"/>
    <n v="5"/>
    <n v="2325198"/>
    <n v="2334499"/>
    <x v="2"/>
  </r>
  <r>
    <n v="103"/>
    <n v="860501595"/>
    <x v="6"/>
    <n v="309050022445"/>
    <s v="MATERIALES Y SUMINISTROS - FDO"/>
    <n v="4"/>
    <n v="1180091"/>
    <n v="1184811"/>
    <x v="2"/>
  </r>
  <r>
    <n v="455"/>
    <n v="39767773"/>
    <x v="152"/>
    <n v="309010023532"/>
    <s v="MATERIALES Y SUMINISTROS - FDO"/>
    <n v="11"/>
    <n v="1200000"/>
    <n v="1204800"/>
    <x v="2"/>
  </r>
  <r>
    <n v="261"/>
    <n v="830039304"/>
    <x v="153"/>
    <n v="309050022799"/>
    <s v="COMPRA DE EQUIPO - FDO"/>
    <n v="8"/>
    <n v="2100000"/>
    <n v="2108400"/>
    <x v="2"/>
  </r>
  <r>
    <n v="298"/>
    <n v="16587003"/>
    <x v="154"/>
    <n v="311050023560"/>
    <s v="IMPRESOS Y PUBLICACIONES - FDO"/>
    <n v="9"/>
    <n v="5955850"/>
    <n v="5979673"/>
    <x v="2"/>
  </r>
  <r>
    <n v="476"/>
    <n v="830015765"/>
    <x v="102"/>
    <n v="309050022823"/>
    <s v="MATERIALES Y SUMINISTROS - FDO"/>
    <n v="12"/>
    <n v="1068824"/>
    <n v="1073099"/>
    <x v="2"/>
  </r>
  <r>
    <n v="450"/>
    <n v="900296426"/>
    <x v="104"/>
    <n v="309050020021"/>
    <s v="COMPRA DE EQUIPO - FDO"/>
    <n v="1"/>
    <n v="13699500"/>
    <n v="13754298"/>
    <x v="2"/>
  </r>
  <r>
    <n v="473"/>
    <n v="900461372"/>
    <x v="155"/>
    <n v="309010022935"/>
    <s v="MATERIALES Y SUMINISTROS - FDO"/>
    <n v="12"/>
    <n v="237800"/>
    <n v="238751"/>
    <x v="2"/>
  </r>
  <r>
    <n v="473"/>
    <n v="900461372"/>
    <x v="155"/>
    <n v="309010022935"/>
    <s v="COMPRA DE EQUIPO - FDO"/>
    <n v="12"/>
    <n v="24672620"/>
    <n v="24771310"/>
    <x v="2"/>
  </r>
  <r>
    <n v="501"/>
    <n v="900461372"/>
    <x v="155"/>
    <n v="309010024090"/>
    <s v="COMPRA DE EQUIPO - FDO"/>
    <n v="12"/>
    <n v="6015300"/>
    <n v="6039361"/>
    <x v="2"/>
  </r>
  <r>
    <n v="501"/>
    <n v="900461372"/>
    <x v="155"/>
    <n v="309010024090"/>
    <s v="MATERIALES Y SUMINISTROS - FDO"/>
    <n v="12"/>
    <n v="1096200"/>
    <n v="1100585"/>
    <x v="2"/>
  </r>
  <r>
    <n v="15"/>
    <n v="900049425"/>
    <x v="105"/>
    <n v="309010020087"/>
    <s v="MATERIALES Y SUMINISTROS - FDO"/>
    <n v="2"/>
    <n v="5979800"/>
    <n v="6003719"/>
    <x v="2"/>
  </r>
  <r>
    <n v="115"/>
    <n v="900049425"/>
    <x v="105"/>
    <n v="309010020163"/>
    <s v="MATERIALES Y SUMINISTROS - FDO"/>
    <n v="5"/>
    <n v="5225491"/>
    <n v="5246393"/>
    <x v="2"/>
  </r>
  <r>
    <n v="183"/>
    <n v="900049425"/>
    <x v="105"/>
    <n v="309010020087"/>
    <s v="MATERIALES Y SUMINISTROS - FDO"/>
    <n v="7"/>
    <n v="11319744"/>
    <n v="11365023"/>
    <x v="2"/>
  </r>
  <r>
    <n v="470"/>
    <n v="900049425"/>
    <x v="105"/>
    <n v="309010022250"/>
    <s v="MATERIALES Y SUMINISTROS - FDO"/>
    <n v="12"/>
    <n v="4877554"/>
    <n v="4897064"/>
    <x v="2"/>
  </r>
  <r>
    <n v="12"/>
    <n v="900328054"/>
    <x v="15"/>
    <n v="311030021225"/>
    <s v="MATERIALES Y SUMINISTROS - FDO"/>
    <n v="2"/>
    <n v="1000000"/>
    <n v="1004000"/>
    <x v="2"/>
  </r>
  <r>
    <n v="12"/>
    <n v="900328054"/>
    <x v="15"/>
    <n v="311030021127"/>
    <s v="MATERIALES Y SUMINISTROS - FDO"/>
    <n v="2"/>
    <n v="5426620"/>
    <n v="5448326"/>
    <x v="2"/>
  </r>
  <r>
    <n v="136"/>
    <n v="900328054"/>
    <x v="15"/>
    <n v="311030021127"/>
    <s v="COMPRA DE EQUIPO - FDO"/>
    <n v="5"/>
    <n v="6230000"/>
    <n v="6254920"/>
    <x v="2"/>
  </r>
  <r>
    <n v="138"/>
    <n v="900328054"/>
    <x v="15"/>
    <n v="311010021066"/>
    <s v="COMPRA DE EQUIPO - FDO"/>
    <n v="5"/>
    <n v="2450000"/>
    <n v="2459800"/>
    <x v="2"/>
  </r>
  <r>
    <n v="138"/>
    <n v="900328054"/>
    <x v="15"/>
    <n v="311010021217"/>
    <s v="COMPRA DE EQUIPO - FDO"/>
    <n v="5"/>
    <n v="10000000"/>
    <n v="10040000"/>
    <x v="2"/>
  </r>
  <r>
    <n v="88"/>
    <n v="860070374"/>
    <x v="156"/>
    <n v="309010022250"/>
    <s v="SEGUROS - FDO"/>
    <n v="4"/>
    <n v="3135210"/>
    <n v="3147751"/>
    <x v="2"/>
  </r>
  <r>
    <n v="250"/>
    <n v="860070374"/>
    <x v="156"/>
    <n v="309010022250"/>
    <s v="SEGUROS - FDO"/>
    <n v="8"/>
    <n v="3727652"/>
    <n v="3742563"/>
    <x v="2"/>
  </r>
  <r>
    <n v="580"/>
    <n v="860070374"/>
    <x v="156"/>
    <n v="309010022250"/>
    <s v="SEGUROS - FDO"/>
    <n v="12"/>
    <n v="3990660"/>
    <n v="4006623"/>
    <x v="2"/>
  </r>
  <r>
    <n v="38"/>
    <n v="830049916"/>
    <x v="18"/>
    <n v="309010021104"/>
    <s v="COMPRA DE EQUIPO - FDO"/>
    <n v="3"/>
    <n v="15864000"/>
    <n v="15927456"/>
    <x v="2"/>
  </r>
  <r>
    <n v="38"/>
    <n v="830049916"/>
    <x v="18"/>
    <n v="309010022446"/>
    <s v="COMPRA DE EQUIPO - FDO"/>
    <n v="3"/>
    <n v="2000000"/>
    <n v="2008000"/>
    <x v="2"/>
  </r>
  <r>
    <n v="135"/>
    <n v="830040745"/>
    <x v="157"/>
    <n v="311010023040"/>
    <s v="APOYO LOGISTICO PARA EVENTOS ACADEMICOS - FDO"/>
    <n v="5"/>
    <n v="2492682"/>
    <n v="2502653"/>
    <x v="2"/>
  </r>
  <r>
    <n v="471"/>
    <n v="830040745"/>
    <x v="157"/>
    <n v="311010023040"/>
    <s v="ARRENDAMIENTOS - FDO"/>
    <n v="12"/>
    <n v="696000"/>
    <n v="698784"/>
    <x v="2"/>
  </r>
  <r>
    <n v="471"/>
    <n v="830040745"/>
    <x v="157"/>
    <n v="311010023040"/>
    <s v="APOYO LOGISTICO PARA EVENTOS ACADEMICOS - FDO"/>
    <n v="12"/>
    <n v="582632"/>
    <n v="584963"/>
    <x v="2"/>
  </r>
  <r>
    <n v="104"/>
    <n v="830077357"/>
    <x v="19"/>
    <n v="311010022797"/>
    <s v="APOYO LOGISTICO PARA EVENTOS ACADEMICOS - FDO"/>
    <n v="4"/>
    <n v="5999940"/>
    <n v="6023940"/>
    <x v="2"/>
  </r>
  <r>
    <n v="496"/>
    <n v="830077357"/>
    <x v="19"/>
    <n v="309010024090"/>
    <s v="APOYO LOGISTICO PARA EVENTOS ACADEMICOS - FDO"/>
    <n v="12"/>
    <n v="7387139"/>
    <n v="7416688"/>
    <x v="2"/>
  </r>
  <r>
    <n v="507"/>
    <n v="830077357"/>
    <x v="19"/>
    <n v="311010024045"/>
    <s v="APOYO LOGISTICO PARA EVENTOS ACADEMICOS - FDO"/>
    <n v="12"/>
    <n v="2999970"/>
    <n v="3011970"/>
    <x v="2"/>
  </r>
  <r>
    <n v="543"/>
    <n v="830077357"/>
    <x v="19"/>
    <n v="311010024020"/>
    <s v="APOYO LOGISTICO PARA EVENTOS ACADEMICOS - FDO"/>
    <n v="12"/>
    <n v="3119969"/>
    <n v="3132449"/>
    <x v="2"/>
  </r>
  <r>
    <n v="578"/>
    <n v="830077357"/>
    <x v="19"/>
    <n v="311010022622"/>
    <s v="APOYO LOGISTICO PARA EVENTOS ACADEMICOS - FDO"/>
    <n v="12"/>
    <n v="3078703"/>
    <n v="3091018"/>
    <x v="2"/>
  </r>
  <r>
    <n v="191"/>
    <n v="21523927"/>
    <x v="158"/>
    <n v="311030023319"/>
    <s v="APOYO LOGISTICO PARA EVENTOS ACADEMICOS - FDO"/>
    <n v="7"/>
    <n v="1470880"/>
    <n v="1476764"/>
    <x v="2"/>
  </r>
  <r>
    <n v="241"/>
    <n v="830040184"/>
    <x v="106"/>
    <n v="309010022883"/>
    <s v="MATERIALES Y SUMINISTROS - FDO"/>
    <n v="8"/>
    <n v="4233006"/>
    <n v="4249938"/>
    <x v="2"/>
  </r>
  <r>
    <n v="16"/>
    <n v="20245970"/>
    <x v="20"/>
    <n v="309010019809"/>
    <s v="APOYO LOGISTICO PARA EVENTOS ACADEMICOS - FDO"/>
    <n v="2"/>
    <n v="2987840"/>
    <n v="2999791"/>
    <x v="2"/>
  </r>
  <r>
    <n v="27"/>
    <n v="900336119"/>
    <x v="159"/>
    <n v="309020022341"/>
    <s v="MATERIALES Y SUMINISTROS - FDO"/>
    <n v="3"/>
    <n v="321784"/>
    <n v="323071"/>
    <x v="2"/>
  </r>
  <r>
    <n v="201"/>
    <n v="17188113"/>
    <x v="160"/>
    <n v="309010022447"/>
    <s v="MATERIALES Y SUMINISTROS - FDO"/>
    <n v="7"/>
    <n v="3471880"/>
    <n v="3485768"/>
    <x v="2"/>
  </r>
  <r>
    <n v="311"/>
    <n v="860516281"/>
    <x v="22"/>
    <n v="309010022250"/>
    <s v="COMPRA DE EQUIPO - FDO"/>
    <n v="9"/>
    <n v="53440040"/>
    <n v="53653800"/>
    <x v="2"/>
  </r>
  <r>
    <n v="215"/>
    <n v="800019976"/>
    <x v="161"/>
    <n v="309010022935"/>
    <s v="COMPRA DE EQUIPO - FDO"/>
    <n v="7"/>
    <n v="30160000"/>
    <n v="30280640"/>
    <x v="2"/>
  </r>
  <r>
    <n v="215"/>
    <n v="800019976"/>
    <x v="161"/>
    <n v="309010022935"/>
    <s v="COMPRA DE EQUIPO - FDO"/>
    <n v="9"/>
    <n v="3480000"/>
    <n v="3493920"/>
    <x v="2"/>
  </r>
  <r>
    <n v="560"/>
    <n v="900165351"/>
    <x v="162"/>
    <n v="309050023120"/>
    <s v="MATERIALES Y SUMINISTROS - FDO"/>
    <n v="12"/>
    <n v="7347672"/>
    <n v="7377063"/>
    <x v="2"/>
  </r>
  <r>
    <n v="177"/>
    <n v="860040785"/>
    <x v="163"/>
    <n v="311010022441"/>
    <s v="MATERIALES Y SUMINISTROS - FDO"/>
    <n v="7"/>
    <n v="2887999"/>
    <n v="2899551"/>
    <x v="2"/>
  </r>
  <r>
    <n v="74"/>
    <n v="860403097"/>
    <x v="164"/>
    <n v="309050020021"/>
    <s v="MATERIALES Y SUMINISTROS - FDO"/>
    <n v="4"/>
    <n v="3927006"/>
    <n v="3942714"/>
    <x v="2"/>
  </r>
  <r>
    <n v="17"/>
    <n v="900277488"/>
    <x v="111"/>
    <n v="311010021217"/>
    <s v="REMUNERACION POR SERVICIOS TECNICOS - FDO"/>
    <n v="2"/>
    <n v="7725600"/>
    <n v="7756502"/>
    <x v="2"/>
  </r>
  <r>
    <n v="33"/>
    <n v="900277488"/>
    <x v="111"/>
    <n v="311050121889"/>
    <s v="IMPRESOS Y PUBLICACIONES - FDO"/>
    <n v="3"/>
    <n v="2018400"/>
    <n v="2026474"/>
    <x v="2"/>
  </r>
  <r>
    <n v="92"/>
    <n v="900277488"/>
    <x v="111"/>
    <n v="311050121889"/>
    <s v="MATERIALES Y SUMINISTROS - FDO"/>
    <n v="4"/>
    <n v="25594240"/>
    <n v="25696617"/>
    <x v="2"/>
  </r>
  <r>
    <n v="144"/>
    <n v="900277488"/>
    <x v="111"/>
    <n v="311050121889"/>
    <s v="MATERIALES Y SUMINISTROS - FDO"/>
    <n v="5"/>
    <n v="2248080"/>
    <n v="2257072"/>
    <x v="2"/>
  </r>
  <r>
    <n v="158"/>
    <n v="900277488"/>
    <x v="111"/>
    <n v="311010022061"/>
    <s v="MATERIALES Y SUMINISTROS - FDO"/>
    <n v="6"/>
    <n v="8120000"/>
    <n v="8152480"/>
    <x v="2"/>
  </r>
  <r>
    <n v="161"/>
    <n v="900277488"/>
    <x v="111"/>
    <n v="311030023059"/>
    <s v="MATERIALES Y SUMINISTROS - FDO"/>
    <n v="6"/>
    <n v="696000"/>
    <n v="698784"/>
    <x v="2"/>
  </r>
  <r>
    <n v="429"/>
    <n v="900277488"/>
    <x v="111"/>
    <n v="311030023776"/>
    <s v="MATERIALES Y SUMINISTROS - FDO"/>
    <n v="11"/>
    <n v="1946480"/>
    <n v="1954266"/>
    <x v="2"/>
  </r>
  <r>
    <n v="487"/>
    <n v="900277488"/>
    <x v="111"/>
    <n v="311010023705"/>
    <s v="MATERIALES Y SUMINISTROS - FDO"/>
    <n v="12"/>
    <n v="2900000"/>
    <n v="2911600"/>
    <x v="2"/>
  </r>
  <r>
    <n v="390"/>
    <n v="900468703"/>
    <x v="28"/>
    <n v="309050022445"/>
    <s v="MATERIALES Y SUMINISTROS - FDO"/>
    <n v="11"/>
    <n v="545200"/>
    <n v="547381"/>
    <x v="2"/>
  </r>
  <r>
    <n v="288"/>
    <n v="39522187"/>
    <x v="29"/>
    <n v="309050022445"/>
    <s v="MATERIALES Y SUMINISTROS - FDO"/>
    <n v="9"/>
    <n v="835578"/>
    <n v="838920"/>
    <x v="2"/>
  </r>
  <r>
    <n v="339"/>
    <n v="830031093"/>
    <x v="113"/>
    <n v="309050023120"/>
    <s v="MATERIALES Y SUMINISTROS - FDO"/>
    <n v="10"/>
    <n v="20724386"/>
    <n v="20807284"/>
    <x v="2"/>
  </r>
  <r>
    <n v="315"/>
    <n v="41570704"/>
    <x v="165"/>
    <n v="314010022434"/>
    <s v="MATERIALES Y SUMINISTROS - FDO"/>
    <n v="9"/>
    <n v="996020"/>
    <n v="1000004"/>
    <x v="2"/>
  </r>
  <r>
    <n v="375"/>
    <n v="53125170"/>
    <x v="166"/>
    <n v="309010023666"/>
    <s v="IMPRESOS Y PUBLICACIONES - FDO"/>
    <n v="11"/>
    <n v="2225000"/>
    <n v="2233900"/>
    <x v="2"/>
  </r>
  <r>
    <n v="76"/>
    <n v="800066243"/>
    <x v="31"/>
    <n v="309010021104"/>
    <s v="COMPRA DE EQUIPO - FDO"/>
    <n v="4"/>
    <n v="3016000"/>
    <n v="3028064"/>
    <x v="2"/>
  </r>
  <r>
    <n v="32"/>
    <n v="1015430303"/>
    <x v="167"/>
    <n v="309010022447"/>
    <s v="MATERIALES Y SUMINISTROS - FDO"/>
    <n v="3"/>
    <n v="8952348"/>
    <n v="8988157"/>
    <x v="2"/>
  </r>
  <r>
    <n v="212"/>
    <n v="860013704"/>
    <x v="32"/>
    <n v="309050022823"/>
    <s v="MATERIALES Y SUMINISTROS - FDO"/>
    <n v="7"/>
    <n v="387326"/>
    <n v="388875"/>
    <x v="2"/>
  </r>
  <r>
    <n v="286"/>
    <n v="900365145"/>
    <x v="168"/>
    <n v="309010022935"/>
    <s v="COMPRA DE EQUIPO - FDO"/>
    <n v="9"/>
    <n v="11400000"/>
    <n v="11445600"/>
    <x v="2"/>
  </r>
  <r>
    <n v="286"/>
    <n v="900365145"/>
    <x v="168"/>
    <n v="309010023567"/>
    <s v="COMPRA DE EQUIPO - FDO"/>
    <n v="9"/>
    <n v="19920000"/>
    <n v="19999680"/>
    <x v="2"/>
  </r>
  <r>
    <n v="86"/>
    <n v="900392689"/>
    <x v="117"/>
    <n v="309010021104"/>
    <s v="COMPRA DE EQUIPO - FDO"/>
    <n v="4"/>
    <n v="16008000"/>
    <n v="16072032"/>
    <x v="2"/>
  </r>
  <r>
    <n v="234"/>
    <n v="900392689"/>
    <x v="117"/>
    <n v="309010022250"/>
    <s v="MATERIALES Y SUMINISTROS - FDO"/>
    <n v="8"/>
    <n v="6670000"/>
    <n v="6696680"/>
    <x v="2"/>
  </r>
  <r>
    <n v="403"/>
    <n v="900392689"/>
    <x v="117"/>
    <n v="309050023363"/>
    <s v="MATERIALES Y SUMINISTROS - FDO"/>
    <n v="11"/>
    <n v="1003400"/>
    <n v="1007414"/>
    <x v="2"/>
  </r>
  <r>
    <n v="526"/>
    <n v="900392689"/>
    <x v="117"/>
    <n v="309050023363"/>
    <s v="MATERIALES Y SUMINISTROS - FDO"/>
    <n v="12"/>
    <n v="1798000"/>
    <n v="1805192"/>
    <x v="2"/>
  </r>
  <r>
    <n v="153"/>
    <n v="830030281"/>
    <x v="118"/>
    <n v="309010021104"/>
    <s v="IMPRESOS Y PUBLICACIONES - FDO"/>
    <n v="6"/>
    <n v="9289628"/>
    <n v="9326787"/>
    <x v="2"/>
  </r>
  <r>
    <n v="404"/>
    <n v="52220078"/>
    <x v="34"/>
    <n v="309010023532"/>
    <s v="MATERIALES Y SUMINISTROS - FDO"/>
    <n v="11"/>
    <n v="1745018"/>
    <n v="1751998"/>
    <x v="2"/>
  </r>
  <r>
    <n v="500"/>
    <n v="52220078"/>
    <x v="34"/>
    <n v="309010022935"/>
    <s v="MATERIALES Y SUMINISTROS - FDO"/>
    <n v="12"/>
    <n v="5209720"/>
    <n v="5230559"/>
    <x v="2"/>
  </r>
  <r>
    <n v="525"/>
    <n v="52220078"/>
    <x v="34"/>
    <n v="309010024090"/>
    <s v="MATERIALES Y SUMINISTROS - FDO"/>
    <n v="12"/>
    <n v="720000"/>
    <n v="722880"/>
    <x v="2"/>
  </r>
  <r>
    <n v="486"/>
    <n v="860400602"/>
    <x v="35"/>
    <n v="309020023836"/>
    <s v="MATERIALES Y SUMINISTROS - FDO"/>
    <n v="12"/>
    <n v="2980000"/>
    <n v="2991920"/>
    <x v="2"/>
  </r>
  <r>
    <n v="486"/>
    <n v="860400602"/>
    <x v="35"/>
    <n v="309010023837"/>
    <s v="MATERIALES Y SUMINISTROS - FDO"/>
    <n v="12"/>
    <n v="1912996"/>
    <n v="1920648"/>
    <x v="2"/>
  </r>
  <r>
    <n v="359"/>
    <n v="900513663"/>
    <x v="120"/>
    <n v="309050022800"/>
    <s v="COMPRA DE EQUIPO - FDO"/>
    <n v="10"/>
    <n v="4591280"/>
    <n v="4609645"/>
    <x v="2"/>
  </r>
  <r>
    <n v="359"/>
    <n v="900513663"/>
    <x v="120"/>
    <n v="309050022800"/>
    <s v="MATERIALES Y SUMINISTROS - FDO"/>
    <n v="10"/>
    <n v="1240504"/>
    <n v="1245466"/>
    <x v="2"/>
  </r>
  <r>
    <n v="359"/>
    <n v="900513663"/>
    <x v="120"/>
    <n v="309050022800"/>
    <s v="MANTENIMIENTO - FDO"/>
    <n v="10"/>
    <n v="2801168"/>
    <n v="2812373"/>
    <x v="2"/>
  </r>
  <r>
    <n v="307"/>
    <n v="830103515"/>
    <x v="169"/>
    <n v="309010022882"/>
    <s v="APOYO LOGISTICO PARA EVENTOS ACADEMICOS - FDO"/>
    <n v="9"/>
    <n v="3112301"/>
    <n v="3124750"/>
    <x v="2"/>
  </r>
  <r>
    <n v="113"/>
    <n v="830067200"/>
    <x v="121"/>
    <n v="309010023051"/>
    <s v="MATERIALES Y SUMINISTROS - FDO"/>
    <n v="5"/>
    <n v="1829784"/>
    <n v="1837103"/>
    <x v="2"/>
  </r>
  <r>
    <n v="189"/>
    <n v="830067200"/>
    <x v="121"/>
    <n v="309010023052"/>
    <s v="MATERIALES Y SUMINISTROS - FDO"/>
    <n v="7"/>
    <n v="276095"/>
    <n v="277199"/>
    <x v="2"/>
  </r>
  <r>
    <n v="321"/>
    <n v="830067200"/>
    <x v="121"/>
    <n v="309010023051"/>
    <s v="MATERIALES Y SUMINISTROS - FDO"/>
    <n v="9"/>
    <n v="2440002"/>
    <n v="2449762"/>
    <x v="2"/>
  </r>
  <r>
    <n v="376"/>
    <n v="830067200"/>
    <x v="121"/>
    <n v="309010023051"/>
    <s v="MATERIALES Y SUMINISTROS - FDO"/>
    <n v="11"/>
    <n v="4036429"/>
    <n v="4052575"/>
    <x v="2"/>
  </r>
  <r>
    <n v="439"/>
    <n v="830067200"/>
    <x v="121"/>
    <n v="309010024151"/>
    <s v="MATERIALES Y SUMINISTROS - FDO"/>
    <n v="11"/>
    <n v="1798820"/>
    <n v="1806015"/>
    <x v="2"/>
  </r>
  <r>
    <n v="559"/>
    <n v="830067200"/>
    <x v="121"/>
    <n v="309010023685"/>
    <s v="MATERIALES Y SUMINISTROS - FDO"/>
    <n v="12"/>
    <n v="4999992"/>
    <n v="5019992"/>
    <x v="2"/>
  </r>
  <r>
    <n v="6"/>
    <n v="19475976"/>
    <x v="37"/>
    <n v="311030021069"/>
    <s v="APOYO LOGISTICO PARA EVENTOS ACADEMICOS - FDO"/>
    <n v="2"/>
    <n v="1957500"/>
    <n v="1965330"/>
    <x v="2"/>
  </r>
  <r>
    <n v="245"/>
    <n v="19475976"/>
    <x v="37"/>
    <n v="311010022880"/>
    <s v="APOYO LOGISTICO PARA EVENTOS ACADEMICOS - FDO"/>
    <n v="8"/>
    <n v="689040"/>
    <n v="691796"/>
    <x v="2"/>
  </r>
  <r>
    <n v="245"/>
    <n v="19475976"/>
    <x v="37"/>
    <n v="311010022622"/>
    <s v="APOYO LOGISTICO PARA EVENTOS ACADEMICOS - FDO"/>
    <n v="8"/>
    <n v="2073500"/>
    <n v="2081794"/>
    <x v="2"/>
  </r>
  <r>
    <n v="245"/>
    <n v="19475976"/>
    <x v="37"/>
    <n v="311030023060"/>
    <s v="APOYO LOGISTICO PARA EVENTOS ACADEMICOS - FDO"/>
    <n v="8"/>
    <n v="7132840"/>
    <n v="7161371"/>
    <x v="2"/>
  </r>
  <r>
    <n v="275"/>
    <n v="19475976"/>
    <x v="37"/>
    <n v="311050023560"/>
    <s v="APOYO LOGISTICO PARA EVENTOS ACADEMICOS - FDO"/>
    <n v="8"/>
    <n v="2380320"/>
    <n v="2389841"/>
    <x v="2"/>
  </r>
  <r>
    <n v="274"/>
    <n v="19475976"/>
    <x v="37"/>
    <n v="311010022622"/>
    <s v="APOYO LOGISTICO PARA EVENTOS ACADEMICOS - FDO"/>
    <n v="9"/>
    <n v="1327040"/>
    <n v="1332348"/>
    <x v="2"/>
  </r>
  <r>
    <n v="275"/>
    <n v="19475976"/>
    <x v="37"/>
    <n v="311050023560"/>
    <s v="APOYO LOGISTICO PARA EVENTOS ACADEMICOS - FDO"/>
    <n v="9"/>
    <n v="2380320"/>
    <n v="2389841"/>
    <x v="2"/>
  </r>
  <r>
    <n v="281"/>
    <n v="19475976"/>
    <x v="37"/>
    <n v="309010023532"/>
    <s v="APOYO LOGISTICO PARA EVENTOS ACADEMICOS - FDO"/>
    <n v="9"/>
    <n v="6994800"/>
    <n v="7022779"/>
    <x v="2"/>
  </r>
  <r>
    <n v="290"/>
    <n v="19475976"/>
    <x v="37"/>
    <n v="311010023006"/>
    <s v="APOYO LOGISTICO PARA EVENTOS ACADEMICOS - FDO"/>
    <n v="9"/>
    <n v="1998100"/>
    <n v="2006092"/>
    <x v="2"/>
  </r>
  <r>
    <n v="329"/>
    <n v="19475976"/>
    <x v="37"/>
    <n v="311050023939"/>
    <s v="APOYO LOGISTICO PARA EVENTOS ACADEMICOS - FDO"/>
    <n v="10"/>
    <n v="5612080"/>
    <n v="5634528"/>
    <x v="2"/>
  </r>
  <r>
    <n v="342"/>
    <n v="19475976"/>
    <x v="37"/>
    <n v="311030022830"/>
    <s v="APOYO LOGISTICO PARA EVENTOS ACADEMICOS - FDO"/>
    <n v="10"/>
    <n v="4338400"/>
    <n v="4355754"/>
    <x v="2"/>
  </r>
  <r>
    <n v="369"/>
    <n v="19475976"/>
    <x v="37"/>
    <n v="309010022882"/>
    <s v="APOYO LOGISTICO PARA EVENTOS ACADEMICOS - FDO"/>
    <n v="10"/>
    <n v="5329620"/>
    <n v="5350938"/>
    <x v="2"/>
  </r>
  <r>
    <n v="444"/>
    <n v="19475976"/>
    <x v="37"/>
    <n v="311030023060"/>
    <s v="APOYO LOGISTICO PARA EVENTOS ACADEMICOS - FDO"/>
    <n v="11"/>
    <n v="4976400"/>
    <n v="4996306"/>
    <x v="2"/>
  </r>
  <r>
    <n v="445"/>
    <n v="19475976"/>
    <x v="37"/>
    <n v="309010024090"/>
    <s v="APOYO LOGISTICO PARA EVENTOS ACADEMICOS - FDO"/>
    <n v="11"/>
    <n v="6276760"/>
    <n v="6301867"/>
    <x v="2"/>
  </r>
  <r>
    <n v="446"/>
    <n v="19475976"/>
    <x v="37"/>
    <n v="311010022622"/>
    <s v="APOYO LOGISTICO PARA EVENTOS ACADEMICOS - FDO"/>
    <n v="11"/>
    <n v="1078220"/>
    <n v="1082533"/>
    <x v="2"/>
  </r>
  <r>
    <n v="472"/>
    <n v="19475976"/>
    <x v="37"/>
    <n v="309010022883"/>
    <s v="APOYO LOGISTICO PARA EVENTOS ACADEMICOS - FDO"/>
    <n v="12"/>
    <n v="3341264"/>
    <n v="3354629"/>
    <x v="2"/>
  </r>
  <r>
    <n v="478"/>
    <n v="19475976"/>
    <x v="37"/>
    <n v="309010023339"/>
    <s v="APOYO LOGISTICO PARA EVENTOS ACADEMICOS - FDO"/>
    <n v="12"/>
    <n v="2865200"/>
    <n v="2876661"/>
    <x v="2"/>
  </r>
  <r>
    <n v="502"/>
    <n v="19475976"/>
    <x v="37"/>
    <n v="314010024220"/>
    <s v="APOYO LOGISTICO PARA EVENTOS ACADEMICOS - FDO"/>
    <n v="12"/>
    <n v="4199780"/>
    <n v="4216579"/>
    <x v="2"/>
  </r>
  <r>
    <n v="513"/>
    <n v="19475976"/>
    <x v="37"/>
    <n v="309010022882"/>
    <s v="APOYO LOGISTICO PARA EVENTOS ACADEMICOS - FDO"/>
    <n v="12"/>
    <n v="1491760"/>
    <n v="1497727"/>
    <x v="2"/>
  </r>
  <r>
    <n v="515"/>
    <n v="19475976"/>
    <x v="37"/>
    <n v="311030023776"/>
    <s v="APOYO LOGISTICO PARA EVENTOS ACADEMICOS - FDO"/>
    <n v="12"/>
    <n v="8978400"/>
    <n v="9014314"/>
    <x v="2"/>
  </r>
  <r>
    <n v="271"/>
    <n v="900430518"/>
    <x v="170"/>
    <n v="309050022445"/>
    <s v="MATERIALES Y SUMINISTROS - FDO"/>
    <n v="8"/>
    <n v="324800"/>
    <n v="326099"/>
    <x v="2"/>
  </r>
  <r>
    <n v="569"/>
    <n v="860003168"/>
    <x v="171"/>
    <n v="311030023776"/>
    <s v="COMPRA DE EQUIPO - FDO"/>
    <n v="12"/>
    <n v="8766120"/>
    <n v="8801184"/>
    <x v="2"/>
  </r>
  <r>
    <n v="14"/>
    <n v="900018587"/>
    <x v="124"/>
    <n v="309010020087"/>
    <s v="COMPRA DE EQUIPO - FDO"/>
    <n v="2"/>
    <n v="2030000"/>
    <n v="2038120"/>
    <x v="2"/>
  </r>
  <r>
    <n v="545"/>
    <n v="900268071"/>
    <x v="172"/>
    <n v="309010024111"/>
    <s v="COMPRA DE EQUIPO - FDO"/>
    <n v="12"/>
    <n v="27900000"/>
    <n v="28011600"/>
    <x v="2"/>
  </r>
  <r>
    <n v="120"/>
    <n v="860012336"/>
    <x v="173"/>
    <n v="309010022447"/>
    <s v="IMPRESOS Y PUBLICACIONES - FDO"/>
    <n v="5"/>
    <n v="1343800"/>
    <n v="1349175"/>
    <x v="2"/>
  </r>
  <r>
    <n v="173"/>
    <n v="860012336"/>
    <x v="173"/>
    <n v="311010022061"/>
    <s v="IMPRESOS Y PUBLICACIONES - FDO"/>
    <n v="6"/>
    <n v="3270000"/>
    <n v="3283080"/>
    <x v="2"/>
  </r>
  <r>
    <n v="570"/>
    <n v="900625659"/>
    <x v="174"/>
    <n v="311030023060"/>
    <s v="COMPRA DE EQUIPO - FDO"/>
    <n v="12"/>
    <n v="1425952"/>
    <n v="1431656"/>
    <x v="2"/>
  </r>
  <r>
    <n v="570"/>
    <n v="900625659"/>
    <x v="174"/>
    <n v="311010021125"/>
    <s v="COMPRA DE EQUIPO - FDO"/>
    <n v="12"/>
    <n v="9950000"/>
    <n v="9989800"/>
    <x v="2"/>
  </r>
  <r>
    <n v="397"/>
    <n v="800081453"/>
    <x v="175"/>
    <n v="309050022823"/>
    <s v="MATERIALES Y SUMINISTROS - FDO"/>
    <n v="11"/>
    <n v="232000"/>
    <n v="232928"/>
    <x v="2"/>
  </r>
  <r>
    <n v="248"/>
    <n v="900177854"/>
    <x v="176"/>
    <n v="309010022883"/>
    <s v="COMPRA DE EQUIPO - FDO"/>
    <n v="8"/>
    <n v="1930999"/>
    <n v="1938723"/>
    <x v="2"/>
  </r>
  <r>
    <n v="62"/>
    <n v="860001911"/>
    <x v="43"/>
    <n v="309050020921"/>
    <s v="COMPRA DE EQUIPO - FDO"/>
    <n v="3"/>
    <n v="4982200"/>
    <n v="5002129"/>
    <x v="2"/>
  </r>
  <r>
    <n v="314"/>
    <n v="900303423"/>
    <x v="177"/>
    <n v="309010023533"/>
    <s v="APOYO LOGISTICO PARA EVENTOS ACADEMICOS - FDO"/>
    <n v="9"/>
    <n v="4861096"/>
    <n v="4880540"/>
    <x v="2"/>
  </r>
  <r>
    <n v="192"/>
    <n v="900044120"/>
    <x v="126"/>
    <n v="309010022250"/>
    <s v="MATERIALES Y SUMINISTROS - FDO"/>
    <n v="7"/>
    <n v="5230585"/>
    <n v="5251507"/>
    <x v="2"/>
  </r>
  <r>
    <n v="406"/>
    <n v="900044120"/>
    <x v="126"/>
    <n v="309010023747"/>
    <s v="MATERIALES Y SUMINISTROS - FDO"/>
    <n v="11"/>
    <n v="7427285"/>
    <n v="7456994"/>
    <x v="2"/>
  </r>
  <r>
    <n v="414"/>
    <n v="900044120"/>
    <x v="126"/>
    <n v="309010023879"/>
    <s v="MATERIALES Y SUMINISTROS - FDO"/>
    <n v="11"/>
    <n v="12434039"/>
    <n v="12483775"/>
    <x v="2"/>
  </r>
  <r>
    <n v="492"/>
    <n v="900044120"/>
    <x v="126"/>
    <n v="309010020163"/>
    <s v="MATERIALES Y SUMINISTROS - FDO"/>
    <n v="12"/>
    <n v="11810483"/>
    <n v="11857725"/>
    <x v="2"/>
  </r>
  <r>
    <n v="555"/>
    <n v="900044120"/>
    <x v="126"/>
    <n v="309010023792"/>
    <s v="MATERIALES Y SUMINISTROS - FDO"/>
    <n v="12"/>
    <n v="1389090"/>
    <n v="1394646"/>
    <x v="2"/>
  </r>
  <r>
    <n v="427"/>
    <n v="830056202"/>
    <x v="178"/>
    <n v="309050022445"/>
    <s v="MATERIALES Y SUMINISTROS - FDO"/>
    <n v="11"/>
    <n v="988361"/>
    <n v="992314"/>
    <x v="2"/>
  </r>
  <r>
    <n v="514"/>
    <n v="860521601"/>
    <x v="179"/>
    <n v="311030023776"/>
    <s v="MATERIALES Y SUMINISTROS - FDO"/>
    <n v="12"/>
    <n v="5289600"/>
    <n v="5310758"/>
    <x v="2"/>
  </r>
  <r>
    <n v="26"/>
    <n v="860351784"/>
    <x v="48"/>
    <n v="309050020921"/>
    <s v="MATERIALES Y SUMINISTROS - FDO"/>
    <n v="3"/>
    <n v="503034"/>
    <n v="505046"/>
    <x v="2"/>
  </r>
  <r>
    <n v="319"/>
    <n v="860351784"/>
    <x v="48"/>
    <n v="309050023120"/>
    <s v="COMPRA DE EQUIPO - FDO"/>
    <n v="9"/>
    <n v="7941360"/>
    <n v="7973125"/>
    <x v="2"/>
  </r>
  <r>
    <n v="493"/>
    <n v="860351784"/>
    <x v="48"/>
    <n v="309050023120"/>
    <s v="COMPRA DE EQUIPO - FDO"/>
    <n v="12"/>
    <n v="6658400"/>
    <n v="6685034"/>
    <x v="2"/>
  </r>
  <r>
    <n v="65"/>
    <n v="860039988"/>
    <x v="50"/>
    <n v="309010022935"/>
    <s v="SEGUROS - FDO"/>
    <n v="3"/>
    <n v="1834296"/>
    <n v="1841633"/>
    <x v="2"/>
  </r>
  <r>
    <n v="106"/>
    <n v="860039988"/>
    <x v="50"/>
    <n v="309010023032"/>
    <s v="SEGUROS - FDO"/>
    <n v="4"/>
    <n v="2137820"/>
    <n v="2146371"/>
    <x v="2"/>
  </r>
  <r>
    <n v="123"/>
    <n v="860039988"/>
    <x v="50"/>
    <n v="309010021104"/>
    <s v="SEGUROS - FDO"/>
    <n v="5"/>
    <n v="950000"/>
    <n v="953800"/>
    <x v="2"/>
  </r>
  <r>
    <n v="213"/>
    <n v="860039988"/>
    <x v="50"/>
    <n v="309010023747"/>
    <s v="SEGUROS - FDO"/>
    <n v="7"/>
    <n v="1174459"/>
    <n v="1179157"/>
    <x v="2"/>
  </r>
  <r>
    <n v="260"/>
    <n v="860039988"/>
    <x v="50"/>
    <n v="309010023879"/>
    <s v="SEGUROS - FDO"/>
    <n v="8"/>
    <n v="2253010"/>
    <n v="2262022"/>
    <x v="2"/>
  </r>
  <r>
    <n v="374"/>
    <n v="860039988"/>
    <x v="50"/>
    <n v="309010023879"/>
    <s v="SEGUROS - FDO"/>
    <n v="10"/>
    <n v="810908"/>
    <n v="814152"/>
    <x v="2"/>
  </r>
  <r>
    <n v="441"/>
    <n v="860039988"/>
    <x v="50"/>
    <n v="309020021245"/>
    <s v="SEGUROS - FDO"/>
    <n v="11"/>
    <n v="17000000"/>
    <n v="17068000"/>
    <x v="2"/>
  </r>
  <r>
    <n v="168"/>
    <n v="860005114"/>
    <x v="51"/>
    <n v="309050022445"/>
    <s v="MATERIALES Y SUMINISTROS - FDO"/>
    <n v="6"/>
    <n v="283156"/>
    <n v="284289"/>
    <x v="2"/>
  </r>
  <r>
    <n v="31"/>
    <n v="900674941"/>
    <x v="128"/>
    <n v="311010020535"/>
    <s v="APOYO LOGISTICO PARA EVENTOS ACADEMICOS - FDO"/>
    <n v="3"/>
    <n v="2099971"/>
    <n v="2108371"/>
    <x v="2"/>
  </r>
  <r>
    <n v="145"/>
    <n v="900674941"/>
    <x v="128"/>
    <n v="309020021245"/>
    <s v="APOYO LOGISTICO PARA EVENTOS ACADEMICOS - FDO"/>
    <n v="5"/>
    <n v="2800472"/>
    <n v="2811674"/>
    <x v="2"/>
  </r>
  <r>
    <n v="126"/>
    <n v="830096392"/>
    <x v="180"/>
    <n v="309020021245"/>
    <s v="COMPRA DE EQUIPO - FDO"/>
    <n v="5"/>
    <n v="8027200"/>
    <n v="8059309"/>
    <x v="2"/>
  </r>
  <r>
    <n v="509"/>
    <n v="830096392"/>
    <x v="180"/>
    <n v="309010024151"/>
    <s v="COMPRA DE EQUIPO - FDO"/>
    <n v="12"/>
    <n v="15834000"/>
    <n v="15897336"/>
    <x v="2"/>
  </r>
  <r>
    <n v="5"/>
    <n v="900567468"/>
    <x v="54"/>
    <n v="311010021217"/>
    <s v="APOYO LOGISTICO PARA EVENTOS ACADEMICOS - FDO"/>
    <n v="2"/>
    <n v="8738800"/>
    <n v="8773755"/>
    <x v="2"/>
  </r>
  <r>
    <n v="5"/>
    <n v="900567468"/>
    <x v="54"/>
    <n v="311010021224"/>
    <s v="APOYO LOGISTICO PARA EVENTOS ACADEMICOS - FDO"/>
    <n v="2"/>
    <n v="1750000"/>
    <n v="1757000"/>
    <x v="2"/>
  </r>
  <r>
    <n v="5"/>
    <n v="900567468"/>
    <x v="54"/>
    <n v="311030021225"/>
    <s v="APOYO LOGISTICO PARA EVENTOS ACADEMICOS - FDO"/>
    <n v="2"/>
    <n v="1900000"/>
    <n v="1907600"/>
    <x v="2"/>
  </r>
  <r>
    <n v="46"/>
    <n v="900567468"/>
    <x v="54"/>
    <n v="311010022797"/>
    <s v="APOYO LOGISTICO PARA EVENTOS ACADEMICOS - FDO"/>
    <n v="3"/>
    <n v="2969600"/>
    <n v="2981478"/>
    <x v="2"/>
  </r>
  <r>
    <n v="89"/>
    <n v="900567468"/>
    <x v="54"/>
    <n v="311010021058"/>
    <s v="APOYO LOGISTICO PARA EVENTOS ACADEMICOS - FDO"/>
    <n v="4"/>
    <n v="1948800"/>
    <n v="1956595"/>
    <x v="2"/>
  </r>
  <r>
    <n v="172"/>
    <n v="900567468"/>
    <x v="54"/>
    <n v="311010022061"/>
    <s v="APOYO LOGISTICO PARA EVENTOS ACADEMICOS - FDO"/>
    <n v="6"/>
    <n v="11449200"/>
    <n v="11494997"/>
    <x v="2"/>
  </r>
  <r>
    <n v="220"/>
    <n v="900567468"/>
    <x v="54"/>
    <n v="311010021058"/>
    <s v="APOYO LOGISTICO PARA EVENTOS ACADEMICOS - FDO"/>
    <n v="7"/>
    <n v="4872000"/>
    <n v="4891488"/>
    <x v="2"/>
  </r>
  <r>
    <n v="252"/>
    <n v="900567468"/>
    <x v="54"/>
    <n v="311030022885"/>
    <s v="APOYO LOGISTICO PARA EVENTOS ACADEMICOS - FDO"/>
    <n v="8"/>
    <n v="4253256"/>
    <n v="4270269"/>
    <x v="2"/>
  </r>
  <r>
    <n v="330"/>
    <n v="900567468"/>
    <x v="54"/>
    <n v="311030023319"/>
    <s v="APOYO LOGISTICO PARA EVENTOS ACADEMICOS - FDO"/>
    <n v="10"/>
    <n v="4019400"/>
    <n v="4035478"/>
    <x v="2"/>
  </r>
  <r>
    <n v="337"/>
    <n v="900567468"/>
    <x v="54"/>
    <n v="311010023056"/>
    <s v="APOYO LOGISTICO PARA EVENTOS ACADEMICOS - FDO"/>
    <n v="10"/>
    <n v="1870848"/>
    <n v="1878331"/>
    <x v="2"/>
  </r>
  <r>
    <n v="349"/>
    <n v="900567468"/>
    <x v="54"/>
    <n v="311030022832"/>
    <s v="APOYO LOGISTICO PARA EVENTOS ACADEMICOS - FDO"/>
    <n v="10"/>
    <n v="3697848"/>
    <n v="3712639"/>
    <x v="2"/>
  </r>
  <r>
    <n v="354"/>
    <n v="900567468"/>
    <x v="54"/>
    <n v="311010022622"/>
    <s v="APOYO LOGISTICO PARA EVENTOS ACADEMICOS - FDO"/>
    <n v="10"/>
    <n v="9300648"/>
    <n v="9337851"/>
    <x v="2"/>
  </r>
  <r>
    <n v="358"/>
    <n v="900567468"/>
    <x v="54"/>
    <n v="311010022451"/>
    <s v="APOYO LOGISTICO PARA EVENTOS ACADEMICOS - FDO"/>
    <n v="10"/>
    <n v="3157056"/>
    <n v="3169684"/>
    <x v="2"/>
  </r>
  <r>
    <n v="358"/>
    <n v="900567468"/>
    <x v="54"/>
    <n v="311010022756"/>
    <s v="APOYO LOGISTICO PARA EVENTOS ACADEMICOS - FDO"/>
    <n v="10"/>
    <n v="6718488"/>
    <n v="6745362"/>
    <x v="2"/>
  </r>
  <r>
    <n v="358"/>
    <n v="900567468"/>
    <x v="54"/>
    <n v="311010023665"/>
    <s v="APOYO LOGISTICO PARA EVENTOS ACADEMICOS - FDO"/>
    <n v="10"/>
    <n v="1929312"/>
    <n v="1937029"/>
    <x v="2"/>
  </r>
  <r>
    <n v="358"/>
    <n v="900567468"/>
    <x v="54"/>
    <n v="311010024045"/>
    <s v="APOYO LOGISTICO PARA EVENTOS ACADEMICOS - FDO"/>
    <n v="10"/>
    <n v="365400"/>
    <n v="366862"/>
    <x v="2"/>
  </r>
  <r>
    <n v="409"/>
    <n v="900567468"/>
    <x v="54"/>
    <n v="311010022880"/>
    <s v="APOYO LOGISTICO PARA EVENTOS ACADEMICOS - FDO"/>
    <n v="11"/>
    <n v="5242272"/>
    <n v="5263241"/>
    <x v="2"/>
  </r>
  <r>
    <n v="466"/>
    <n v="900567468"/>
    <x v="54"/>
    <n v="311010022880"/>
    <s v="APOYO LOGISTICO PARA EVENTOS ACADEMICOS - FDO"/>
    <n v="12"/>
    <n v="818496"/>
    <n v="821770"/>
    <x v="2"/>
  </r>
  <r>
    <n v="512"/>
    <n v="900567468"/>
    <x v="54"/>
    <n v="311010022756"/>
    <s v="APOYO LOGISTICO PARA EVENTOS ACADEMICOS - FDO"/>
    <n v="12"/>
    <n v="2806272"/>
    <n v="2817497"/>
    <x v="2"/>
  </r>
  <r>
    <n v="512"/>
    <n v="900567468"/>
    <x v="54"/>
    <n v="311010022797"/>
    <s v="APOYO LOGISTICO PARA EVENTOS ACADEMICOS - FDO"/>
    <n v="12"/>
    <n v="1705200"/>
    <n v="1712021"/>
    <x v="2"/>
  </r>
  <r>
    <n v="512"/>
    <n v="900567468"/>
    <x v="54"/>
    <n v="311010023665"/>
    <s v="APOYO LOGISTICO PARA EVENTOS ACADEMICOS - FDO"/>
    <n v="12"/>
    <n v="4706352"/>
    <n v="4725177"/>
    <x v="2"/>
  </r>
  <r>
    <n v="512"/>
    <n v="900567468"/>
    <x v="54"/>
    <n v="311010022451"/>
    <s v="APOYO LOGISTICO PARA EVENTOS ACADEMICOS - FDO"/>
    <n v="12"/>
    <n v="282576"/>
    <n v="283706"/>
    <x v="2"/>
  </r>
  <r>
    <n v="512"/>
    <n v="900567468"/>
    <x v="54"/>
    <n v="311010024045"/>
    <s v="APOYO LOGISTICO PARA EVENTOS ACADEMICOS - FDO"/>
    <n v="12"/>
    <n v="309840"/>
    <n v="311079"/>
    <x v="2"/>
  </r>
  <r>
    <n v="512"/>
    <n v="900567468"/>
    <x v="54"/>
    <n v="311010023705"/>
    <s v="APOYO LOGISTICO PARA EVENTOS ACADEMICOS - FDO"/>
    <n v="12"/>
    <n v="1980000"/>
    <n v="1987920"/>
    <x v="2"/>
  </r>
  <r>
    <n v="317"/>
    <n v="900739038"/>
    <x v="181"/>
    <n v="309010020087"/>
    <s v="COMPRA DE EQUIPO - FDO"/>
    <n v="9"/>
    <n v="10092000"/>
    <n v="10132368"/>
    <x v="2"/>
  </r>
  <r>
    <n v="317"/>
    <n v="900739038"/>
    <x v="181"/>
    <n v="309010020087"/>
    <s v="MATERIALES Y SUMINISTROS - FDO"/>
    <n v="9"/>
    <n v="904800"/>
    <n v="908419"/>
    <x v="2"/>
  </r>
  <r>
    <n v="134"/>
    <n v="900025740"/>
    <x v="59"/>
    <n v="309020022470"/>
    <s v="COMPRA DE EQUIPO - FDO"/>
    <n v="5"/>
    <n v="4930400"/>
    <n v="4950122"/>
    <x v="2"/>
  </r>
  <r>
    <n v="30"/>
    <n v="830023974"/>
    <x v="60"/>
    <n v="309010021104"/>
    <s v="COMPRA DE EQUIPO - FDO"/>
    <n v="3"/>
    <n v="17483520"/>
    <n v="17553454"/>
    <x v="2"/>
  </r>
  <r>
    <n v="313"/>
    <n v="900476888"/>
    <x v="182"/>
    <n v="309010023533"/>
    <s v="MATERIALES Y SUMINISTROS - FDO"/>
    <n v="9"/>
    <n v="6565600"/>
    <n v="6591862"/>
    <x v="2"/>
  </r>
  <r>
    <n v="447"/>
    <n v="900068001"/>
    <x v="183"/>
    <n v="309010024111"/>
    <s v="COMPRA DE EQUIPO - FDO"/>
    <n v="11"/>
    <n v="29999966"/>
    <n v="30119966"/>
    <x v="2"/>
  </r>
  <r>
    <n v="524"/>
    <n v="900068001"/>
    <x v="183"/>
    <n v="309010024217"/>
    <s v="MATERIALES Y SUMINISTROS - FDO"/>
    <n v="12"/>
    <n v="19999942"/>
    <n v="20079942"/>
    <x v="2"/>
  </r>
  <r>
    <n v="544"/>
    <n v="900068001"/>
    <x v="183"/>
    <n v="309010024111"/>
    <s v="MATERIALES Y SUMINISTROS - FDO"/>
    <n v="12"/>
    <n v="19997095"/>
    <n v="20077083"/>
    <x v="2"/>
  </r>
  <r>
    <n v="434"/>
    <n v="890900297"/>
    <x v="184"/>
    <n v="309010022629"/>
    <s v="COMPRA DE EQUIPO - FDO"/>
    <n v="11"/>
    <n v="6637752"/>
    <n v="6664303"/>
    <x v="2"/>
  </r>
  <r>
    <n v="385"/>
    <n v="830014721"/>
    <x v="132"/>
    <n v="309050022823"/>
    <s v="MATERIALES Y SUMINISTROS - FDO"/>
    <n v="11"/>
    <n v="1925600"/>
    <n v="1933302"/>
    <x v="2"/>
  </r>
  <r>
    <n v="351"/>
    <n v="900885399"/>
    <x v="185"/>
    <n v="311010021125"/>
    <s v="COMPRA DE EQUIPO - FDO"/>
    <n v="10"/>
    <n v="5472416"/>
    <n v="5494306"/>
    <x v="2"/>
  </r>
  <r>
    <n v="485"/>
    <n v="900885399"/>
    <x v="185"/>
    <n v="311010023705"/>
    <s v="MATERIALES Y SUMINISTROS - FDO"/>
    <n v="12"/>
    <n v="1508000"/>
    <n v="1514032"/>
    <x v="2"/>
  </r>
  <r>
    <n v="548"/>
    <n v="900885399"/>
    <x v="185"/>
    <n v="311010021066"/>
    <s v="COMPRA DE EQUIPO - FDO"/>
    <n v="12"/>
    <n v="11691260"/>
    <n v="11738025"/>
    <x v="2"/>
  </r>
  <r>
    <n v="554"/>
    <n v="900885399"/>
    <x v="185"/>
    <n v="311030023776"/>
    <s v="COMPRA DE EQUIPO - FDO"/>
    <n v="12"/>
    <n v="7623254"/>
    <n v="7653747"/>
    <x v="2"/>
  </r>
  <r>
    <n v="226"/>
    <n v="800074912"/>
    <x v="186"/>
    <n v="311010023006"/>
    <s v="COMPRA DE EQUIPO - FDO"/>
    <n v="7"/>
    <n v="3137336"/>
    <n v="3149885"/>
    <x v="2"/>
  </r>
  <r>
    <n v="200"/>
    <n v="800241633"/>
    <x v="187"/>
    <n v="311010022441"/>
    <s v="IMPRESOS Y PUBLICACIONES - FDO"/>
    <n v="7"/>
    <n v="2620000"/>
    <n v="2630480"/>
    <x v="2"/>
  </r>
  <r>
    <n v="61"/>
    <n v="5892668"/>
    <x v="65"/>
    <n v="309050020021"/>
    <s v="MATERIALES Y SUMINISTROS - FDO"/>
    <n v="3"/>
    <n v="1522674"/>
    <n v="1528765"/>
    <x v="2"/>
  </r>
  <r>
    <n v="356"/>
    <n v="5892668"/>
    <x v="65"/>
    <n v="309050022823"/>
    <s v="MATERIALES Y SUMINISTROS - FDO"/>
    <n v="10"/>
    <n v="853760"/>
    <n v="857175"/>
    <x v="2"/>
  </r>
  <r>
    <n v="417"/>
    <n v="5892668"/>
    <x v="65"/>
    <n v="309050022800"/>
    <s v="MATERIALES Y SUMINISTROS - FDO"/>
    <n v="11"/>
    <n v="1634027"/>
    <n v="1640563"/>
    <x v="2"/>
  </r>
  <r>
    <n v="423"/>
    <n v="5892668"/>
    <x v="65"/>
    <n v="309050022799"/>
    <s v="MATERIALES Y SUMINISTROS - FDO"/>
    <n v="11"/>
    <n v="2970953"/>
    <n v="2982837"/>
    <x v="2"/>
  </r>
  <r>
    <n v="556"/>
    <n v="5892668"/>
    <x v="65"/>
    <n v="309010024287"/>
    <s v="MATERIALES Y SUMINISTROS - FDO"/>
    <n v="12"/>
    <n v="3148788"/>
    <n v="3161383"/>
    <x v="2"/>
  </r>
  <r>
    <n v="571"/>
    <n v="5892668"/>
    <x v="65"/>
    <n v="309050022823"/>
    <s v="MATERIALES Y SUMINISTROS - FDO"/>
    <n v="12"/>
    <n v="234088"/>
    <n v="235024"/>
    <x v="2"/>
  </r>
  <r>
    <n v="10"/>
    <n v="830509736"/>
    <x v="68"/>
    <n v="309020022442"/>
    <s v="MATERIALES Y SUMINISTROS - FDO"/>
    <n v="2"/>
    <n v="3000000"/>
    <n v="3012000"/>
    <x v="2"/>
  </r>
  <r>
    <n v="71"/>
    <n v="830509736"/>
    <x v="68"/>
    <n v="309020020576"/>
    <s v="MATERIALES Y SUMINISTROS - FDO"/>
    <n v="4"/>
    <n v="4292000"/>
    <n v="4309168"/>
    <x v="2"/>
  </r>
  <r>
    <n v="91"/>
    <n v="830509736"/>
    <x v="68"/>
    <n v="309010021041"/>
    <s v="MATERIALES Y SUMINISTROS - FDO"/>
    <n v="4"/>
    <n v="4000000"/>
    <n v="4016000"/>
    <x v="2"/>
  </r>
  <r>
    <n v="99"/>
    <n v="830509736"/>
    <x v="68"/>
    <n v="309010022464"/>
    <s v="MATERIALES Y SUMINISTROS - FDO"/>
    <n v="4"/>
    <n v="1990000"/>
    <n v="1997960"/>
    <x v="2"/>
  </r>
  <r>
    <n v="121"/>
    <n v="830509736"/>
    <x v="68"/>
    <n v="311050121889"/>
    <s v="MATERIALES Y SUMINISTROS - FDO"/>
    <n v="5"/>
    <n v="638000"/>
    <n v="640552"/>
    <x v="2"/>
  </r>
  <r>
    <n v="121"/>
    <n v="830509736"/>
    <x v="68"/>
    <n v="311010021217"/>
    <s v="MATERIALES Y SUMINISTROS - FDO"/>
    <n v="5"/>
    <n v="1473200"/>
    <n v="1479093"/>
    <x v="2"/>
  </r>
  <r>
    <n v="122"/>
    <n v="830509736"/>
    <x v="68"/>
    <n v="309010021104"/>
    <s v="MATERIALES Y SUMINISTROS - FDO"/>
    <n v="5"/>
    <n v="323040"/>
    <n v="324332"/>
    <x v="2"/>
  </r>
  <r>
    <n v="122"/>
    <n v="830509736"/>
    <x v="68"/>
    <n v="309010022446"/>
    <s v="MATERIALES Y SUMINISTROS - FDO"/>
    <n v="5"/>
    <n v="1990000"/>
    <n v="1997960"/>
    <x v="2"/>
  </r>
  <r>
    <n v="140"/>
    <n v="830509736"/>
    <x v="68"/>
    <n v="309020022470"/>
    <s v="MATERIALES Y SUMINISTROS - FDO"/>
    <n v="5"/>
    <n v="773082"/>
    <n v="776174"/>
    <x v="2"/>
  </r>
  <r>
    <n v="214"/>
    <n v="830509736"/>
    <x v="68"/>
    <n v="309020020576"/>
    <s v="MATERIALES Y SUMINISTROS - FDO"/>
    <n v="7"/>
    <n v="3399999"/>
    <n v="3413599"/>
    <x v="2"/>
  </r>
  <r>
    <n v="231"/>
    <n v="830509736"/>
    <x v="68"/>
    <n v="311050121889"/>
    <s v="MATERIALES Y SUMINISTROS - FDO"/>
    <n v="8"/>
    <n v="417600"/>
    <n v="419270"/>
    <x v="2"/>
  </r>
  <r>
    <n v="231"/>
    <n v="830509736"/>
    <x v="68"/>
    <n v="311010022061"/>
    <s v="MATERIALES Y SUMINISTROS - FDO"/>
    <n v="8"/>
    <n v="1939560"/>
    <n v="1947318"/>
    <x v="2"/>
  </r>
  <r>
    <n v="231"/>
    <n v="830509736"/>
    <x v="68"/>
    <n v="311010023056"/>
    <s v="MATERIALES Y SUMINISTROS - FDO"/>
    <n v="8"/>
    <n v="181656"/>
    <n v="182383"/>
    <x v="2"/>
  </r>
  <r>
    <n v="272"/>
    <n v="830509736"/>
    <x v="68"/>
    <n v="309010022883"/>
    <s v="MATERIALES Y SUMINISTROS - FDO"/>
    <n v="8"/>
    <n v="4250000"/>
    <n v="4267000"/>
    <x v="2"/>
  </r>
  <r>
    <n v="276"/>
    <n v="830509736"/>
    <x v="68"/>
    <n v="311010023040"/>
    <s v="MATERIALES Y SUMINISTROS - FDO"/>
    <n v="9"/>
    <n v="1044000"/>
    <n v="1048176"/>
    <x v="2"/>
  </r>
  <r>
    <n v="282"/>
    <n v="830509736"/>
    <x v="68"/>
    <n v="309010022882"/>
    <s v="MATERIALES Y SUMINISTROS - FDO"/>
    <n v="9"/>
    <n v="1284840"/>
    <n v="1289979"/>
    <x v="2"/>
  </r>
  <r>
    <n v="284"/>
    <n v="830509736"/>
    <x v="68"/>
    <n v="309020021245"/>
    <s v="MATERIALES Y SUMINISTROS - FDO"/>
    <n v="9"/>
    <n v="10000000"/>
    <n v="10040000"/>
    <x v="2"/>
  </r>
  <r>
    <n v="292"/>
    <n v="830509736"/>
    <x v="68"/>
    <n v="311030023059"/>
    <s v="MATERIALES Y SUMINISTROS - FDO"/>
    <n v="9"/>
    <n v="3189188"/>
    <n v="3201945"/>
    <x v="2"/>
  </r>
  <r>
    <n v="297"/>
    <n v="830509736"/>
    <x v="68"/>
    <n v="311050023560"/>
    <s v="MATERIALES Y SUMINISTROS - FDO"/>
    <n v="9"/>
    <n v="2217920"/>
    <n v="2226792"/>
    <x v="2"/>
  </r>
  <r>
    <n v="297"/>
    <n v="830509736"/>
    <x v="68"/>
    <n v="311050023560"/>
    <s v="COMPRA DE EQUIPO - FDO"/>
    <n v="9"/>
    <n v="1032400"/>
    <n v="1036530"/>
    <x v="2"/>
  </r>
  <r>
    <n v="344"/>
    <n v="830509736"/>
    <x v="68"/>
    <n v="309010023666"/>
    <s v="MATERIALES Y SUMINISTROS - FDO"/>
    <n v="10"/>
    <n v="2000000"/>
    <n v="2008000"/>
    <x v="2"/>
  </r>
  <r>
    <n v="345"/>
    <n v="830509736"/>
    <x v="68"/>
    <n v="309010023032"/>
    <s v="MATERIALES Y SUMINISTROS - FDO"/>
    <n v="10"/>
    <n v="10000000"/>
    <n v="10040000"/>
    <x v="2"/>
  </r>
  <r>
    <n v="345"/>
    <n v="830509736"/>
    <x v="68"/>
    <n v="309010023919"/>
    <s v="MATERIALES Y SUMINISTROS - FDO"/>
    <n v="10"/>
    <n v="4910028"/>
    <n v="4929668"/>
    <x v="2"/>
  </r>
  <r>
    <n v="452"/>
    <n v="830509736"/>
    <x v="68"/>
    <n v="309020021245"/>
    <s v="MATERIALES Y SUMINISTROS - FDO"/>
    <n v="11"/>
    <n v="25000000"/>
    <n v="25100000"/>
    <x v="2"/>
  </r>
  <r>
    <n v="479"/>
    <n v="830509736"/>
    <x v="68"/>
    <n v="309010023339"/>
    <s v="MATERIALES Y SUMINISTROS - FDO"/>
    <n v="12"/>
    <n v="3472506"/>
    <n v="3486396"/>
    <x v="2"/>
  </r>
  <r>
    <n v="482"/>
    <n v="830509736"/>
    <x v="68"/>
    <n v="314010024220"/>
    <s v="MATERIALES Y SUMINISTROS - FDO"/>
    <n v="12"/>
    <n v="2300628"/>
    <n v="2309831"/>
    <x v="2"/>
  </r>
  <r>
    <n v="517"/>
    <n v="830509736"/>
    <x v="68"/>
    <n v="309010023617"/>
    <s v="MATERIALES Y SUMINISTROS - FDO"/>
    <n v="12"/>
    <n v="3789908"/>
    <n v="3805068"/>
    <x v="2"/>
  </r>
  <r>
    <n v="530"/>
    <n v="830509736"/>
    <x v="68"/>
    <n v="311010023040"/>
    <s v="MATERIALES Y SUMINISTROS - FDO"/>
    <n v="12"/>
    <n v="1567160"/>
    <n v="1573429"/>
    <x v="2"/>
  </r>
  <r>
    <n v="541"/>
    <n v="830509736"/>
    <x v="68"/>
    <n v="309010022570"/>
    <s v="MATERIALES Y SUMINISTROS - FDO"/>
    <n v="12"/>
    <n v="4942001"/>
    <n v="4961769"/>
    <x v="2"/>
  </r>
  <r>
    <n v="549"/>
    <n v="830509736"/>
    <x v="68"/>
    <n v="311030022885"/>
    <s v="MATERIALES Y SUMINISTROS - FDO"/>
    <n v="12"/>
    <n v="1000000"/>
    <n v="1004000"/>
    <x v="2"/>
  </r>
  <r>
    <n v="549"/>
    <n v="830509736"/>
    <x v="68"/>
    <n v="311030022830"/>
    <s v="MATERIALES Y SUMINISTROS - FDO"/>
    <n v="12"/>
    <n v="638070"/>
    <n v="640622"/>
    <x v="2"/>
  </r>
  <r>
    <n v="7"/>
    <n v="39767266"/>
    <x v="188"/>
    <n v="309050020021"/>
    <s v="COMPRA DE EQUIPO - FDO"/>
    <n v="2"/>
    <n v="6400000"/>
    <n v="6425600"/>
    <x v="2"/>
  </r>
  <r>
    <n v="461"/>
    <n v="39767266"/>
    <x v="188"/>
    <n v="309050022823"/>
    <s v="COMPRA DE EQUIPO - FDO"/>
    <n v="11"/>
    <n v="7950000"/>
    <n v="7981800"/>
    <x v="2"/>
  </r>
  <r>
    <n v="13"/>
    <n v="800041036"/>
    <x v="69"/>
    <n v="309010019091"/>
    <s v="VIATICOS Y GASTOS DE VIAJE - FDO"/>
    <n v="2"/>
    <n v="6000000"/>
    <n v="6024000"/>
    <x v="2"/>
  </r>
  <r>
    <n v="357"/>
    <n v="800041036"/>
    <x v="69"/>
    <n v="309020021245"/>
    <s v="VIATICOS Y GASTOS DE VIAJE - FDO"/>
    <n v="2"/>
    <n v="45000000"/>
    <n v="45180000"/>
    <x v="2"/>
  </r>
  <r>
    <n v="35"/>
    <n v="800041036"/>
    <x v="69"/>
    <n v="309010020163"/>
    <s v="VIATICOS Y GASTOS DE VIAJE - FDO"/>
    <n v="3"/>
    <n v="18000000"/>
    <n v="18072000"/>
    <x v="2"/>
  </r>
  <r>
    <n v="37"/>
    <n v="800041036"/>
    <x v="69"/>
    <n v="309010022629"/>
    <s v="VIATICOS Y GASTOS DE VIAJE - FDO"/>
    <n v="3"/>
    <n v="10000000"/>
    <n v="10040000"/>
    <x v="2"/>
  </r>
  <r>
    <n v="69"/>
    <n v="800041036"/>
    <x v="69"/>
    <n v="311050121889"/>
    <s v="VIATICOS Y GASTOS DE VIAJE - FDO"/>
    <n v="3"/>
    <n v="6500000"/>
    <n v="6526000"/>
    <x v="2"/>
  </r>
  <r>
    <n v="105"/>
    <n v="800041036"/>
    <x v="69"/>
    <n v="309010022935"/>
    <s v="VIATICOS Y GASTOS DE VIAJE - FDO"/>
    <n v="4"/>
    <n v="6960000"/>
    <n v="6987840"/>
    <x v="2"/>
  </r>
  <r>
    <n v="80"/>
    <n v="800041036"/>
    <x v="69"/>
    <n v="309010020163"/>
    <s v="VIATICOS Y GASTOS DE VIAJE - FDO"/>
    <n v="4"/>
    <n v="30000000"/>
    <n v="30120000"/>
    <x v="2"/>
  </r>
  <r>
    <n v="87"/>
    <n v="800041036"/>
    <x v="69"/>
    <n v="309010022250"/>
    <s v="VIATICOS Y GASTOS DE VIAJE - FDO"/>
    <n v="4"/>
    <n v="55000000"/>
    <n v="55220000"/>
    <x v="2"/>
  </r>
  <r>
    <n v="110"/>
    <n v="800041036"/>
    <x v="69"/>
    <n v="309010023052"/>
    <s v="VIATICOS Y GASTOS DE VIAJE - FDO"/>
    <n v="5"/>
    <n v="3000000"/>
    <n v="3012000"/>
    <x v="2"/>
  </r>
  <r>
    <n v="111"/>
    <n v="800041036"/>
    <x v="69"/>
    <n v="309010023051"/>
    <s v="VIATICOS Y GASTOS DE VIAJE - FDO"/>
    <n v="5"/>
    <n v="10000000"/>
    <n v="10040000"/>
    <x v="2"/>
  </r>
  <r>
    <n v="119"/>
    <n v="800041036"/>
    <x v="69"/>
    <n v="309010022570"/>
    <s v="VIATICOS Y GASTOS DE VIAJE - FDO"/>
    <n v="5"/>
    <n v="19920000"/>
    <n v="19999680"/>
    <x v="2"/>
  </r>
  <r>
    <n v="125"/>
    <n v="800041036"/>
    <x v="69"/>
    <n v="309020021245"/>
    <s v="VIATICOS Y GASTOS DE VIAJE - FDO"/>
    <n v="5"/>
    <n v="90000000"/>
    <n v="90360000"/>
    <x v="2"/>
  </r>
  <r>
    <n v="149"/>
    <n v="800041036"/>
    <x v="69"/>
    <n v="309010023032"/>
    <s v="VIATICOS Y GASTOS DE VIAJE - FDO"/>
    <n v="5"/>
    <n v="5000000"/>
    <n v="5020000"/>
    <x v="2"/>
  </r>
  <r>
    <n v="160"/>
    <n v="800041036"/>
    <x v="69"/>
    <n v="311010021172"/>
    <s v="VIATICOS Y GASTOS DE VIAJE - FDO"/>
    <n v="6"/>
    <n v="9000000"/>
    <n v="9036000"/>
    <x v="2"/>
  </r>
  <r>
    <n v="185"/>
    <n v="800041036"/>
    <x v="69"/>
    <n v="309010023343"/>
    <s v="VIATICOS Y GASTOS DE VIAJE - FDO"/>
    <n v="7"/>
    <n v="4600000"/>
    <n v="4618400"/>
    <x v="2"/>
  </r>
  <r>
    <n v="190"/>
    <n v="800041036"/>
    <x v="69"/>
    <n v="311030023060"/>
    <s v="VIATICOS Y GASTOS DE VIAJE - FDO"/>
    <n v="7"/>
    <n v="2000000"/>
    <n v="2008000"/>
    <x v="2"/>
  </r>
  <r>
    <n v="194"/>
    <n v="800041036"/>
    <x v="69"/>
    <n v="309010022250"/>
    <s v="VIATICOS Y GASTOS DE VIAJE - FDO"/>
    <n v="7"/>
    <n v="40000000"/>
    <n v="40160000"/>
    <x v="2"/>
  </r>
  <r>
    <n v="204"/>
    <n v="800041036"/>
    <x v="69"/>
    <n v="311010023663"/>
    <s v="VIATICOS Y GASTOS DE VIAJE - FDO"/>
    <n v="7"/>
    <n v="7917746"/>
    <n v="7949417"/>
    <x v="2"/>
  </r>
  <r>
    <n v="223"/>
    <n v="800041036"/>
    <x v="69"/>
    <n v="309010020163"/>
    <s v="VIATICOS Y GASTOS DE VIAJE - FDO"/>
    <n v="7"/>
    <n v="39400000"/>
    <n v="39557600"/>
    <x v="2"/>
  </r>
  <r>
    <n v="225"/>
    <n v="800041036"/>
    <x v="69"/>
    <n v="309010023617"/>
    <s v="VIATICOS Y GASTOS DE VIAJE - FDO"/>
    <n v="7"/>
    <n v="4000000"/>
    <n v="4016000"/>
    <x v="2"/>
  </r>
  <r>
    <n v="249"/>
    <n v="800041036"/>
    <x v="69"/>
    <n v="309010022250"/>
    <s v="VIATICOS Y GASTOS DE VIAJE - FDO"/>
    <n v="8"/>
    <n v="90000000"/>
    <n v="90360000"/>
    <x v="2"/>
  </r>
  <r>
    <n v="253"/>
    <n v="800041036"/>
    <x v="69"/>
    <n v="309010023792"/>
    <s v="VIATICOS Y GASTOS DE VIAJE - FDO"/>
    <n v="8"/>
    <n v="25000000"/>
    <n v="25100000"/>
    <x v="2"/>
  </r>
  <r>
    <n v="264"/>
    <n v="800041036"/>
    <x v="69"/>
    <n v="309010022629"/>
    <s v="VIATICOS Y GASTOS DE VIAJE - FDO"/>
    <n v="8"/>
    <n v="5000000"/>
    <n v="5020000"/>
    <x v="2"/>
  </r>
  <r>
    <n v="270"/>
    <n v="800041036"/>
    <x v="69"/>
    <n v="309010023747"/>
    <s v="VIATICOS Y GASTOS DE VIAJE - FDO"/>
    <n v="8"/>
    <n v="50000000"/>
    <n v="50200000"/>
    <x v="2"/>
  </r>
  <r>
    <n v="273"/>
    <n v="800041036"/>
    <x v="69"/>
    <n v="311010023705"/>
    <s v="VIATICOS Y GASTOS DE VIAJE - FDO"/>
    <n v="8"/>
    <n v="8000000"/>
    <n v="8032000"/>
    <x v="2"/>
  </r>
  <r>
    <n v="278"/>
    <n v="800041036"/>
    <x v="69"/>
    <n v="309010023567"/>
    <s v="VIATICOS Y GASTOS DE VIAJE - FDO"/>
    <n v="9"/>
    <n v="10440000"/>
    <n v="10481760"/>
    <x v="2"/>
  </r>
  <r>
    <n v="279"/>
    <n v="800041036"/>
    <x v="69"/>
    <n v="309010023654"/>
    <s v="VIATICOS Y GASTOS DE VIAJE - FDO"/>
    <n v="9"/>
    <n v="12760000"/>
    <n v="12811040"/>
    <x v="2"/>
  </r>
  <r>
    <n v="287"/>
    <n v="800041036"/>
    <x v="69"/>
    <n v="309010023685"/>
    <s v="VIATICOS Y GASTOS DE VIAJE - FDO"/>
    <n v="9"/>
    <n v="15000000"/>
    <n v="15060000"/>
    <x v="2"/>
  </r>
  <r>
    <n v="289"/>
    <n v="800041036"/>
    <x v="69"/>
    <n v="309010023533"/>
    <s v="VIATICOS Y GASTOS DE VIAJE - FDO"/>
    <n v="9"/>
    <n v="12000000"/>
    <n v="12048000"/>
    <x v="2"/>
  </r>
  <r>
    <n v="309"/>
    <n v="800041036"/>
    <x v="69"/>
    <n v="309010023617"/>
    <s v="VIATICOS Y GASTOS DE VIAJE - FDO"/>
    <n v="9"/>
    <n v="4000000"/>
    <n v="4016000"/>
    <x v="2"/>
  </r>
  <r>
    <n v="125"/>
    <n v="800041036"/>
    <x v="69"/>
    <n v="309020021245"/>
    <s v="VIATICOS Y GASTOS DE VIAJE - FDO"/>
    <n v="10"/>
    <n v="45000000"/>
    <n v="45180000"/>
    <x v="2"/>
  </r>
  <r>
    <n v="279"/>
    <n v="800041036"/>
    <x v="69"/>
    <n v="309010023654"/>
    <s v="VIATICOS Y GASTOS DE VIAJE - FDO"/>
    <n v="10"/>
    <n v="6380000"/>
    <n v="6405520"/>
    <x v="2"/>
  </r>
  <r>
    <n v="332"/>
    <n v="800041036"/>
    <x v="69"/>
    <n v="309010023919"/>
    <s v="VIATICOS Y GASTOS DE VIAJE - FDO"/>
    <n v="10"/>
    <n v="10000000"/>
    <n v="10040000"/>
    <x v="2"/>
  </r>
  <r>
    <n v="333"/>
    <n v="800041036"/>
    <x v="69"/>
    <n v="309010020163"/>
    <s v="VIATICOS Y GASTOS DE VIAJE - FDO"/>
    <n v="10"/>
    <n v="12500000"/>
    <n v="12550000"/>
    <x v="2"/>
  </r>
  <r>
    <n v="347"/>
    <n v="800041036"/>
    <x v="69"/>
    <n v="309010023032"/>
    <s v="VIATICOS Y GASTOS DE VIAJE - FDO"/>
    <n v="10"/>
    <n v="11500000"/>
    <n v="11546000"/>
    <x v="2"/>
  </r>
  <r>
    <n v="380"/>
    <n v="800041036"/>
    <x v="69"/>
    <n v="309010024090"/>
    <s v="VIATICOS Y GASTOS DE VIAJE - FDO"/>
    <n v="11"/>
    <n v="6960000"/>
    <n v="6987840"/>
    <x v="2"/>
  </r>
  <r>
    <n v="391"/>
    <n v="800041036"/>
    <x v="69"/>
    <n v="309010023879"/>
    <s v="VIATICOS Y GASTOS DE VIAJE - FDO"/>
    <n v="11"/>
    <n v="12500000"/>
    <n v="12550000"/>
    <x v="2"/>
  </r>
  <r>
    <n v="333"/>
    <n v="800041036"/>
    <x v="69"/>
    <n v="309010020163"/>
    <s v="VIATICOS Y GASTOS DE VIAJE - FDO"/>
    <n v="12"/>
    <n v="3510000"/>
    <n v="3524040"/>
    <x v="2"/>
  </r>
  <r>
    <n v="468"/>
    <n v="800041036"/>
    <x v="69"/>
    <n v="309010023919"/>
    <s v="VIATICOS Y GASTOS DE VIAJE - FDO"/>
    <n v="12"/>
    <n v="25000000"/>
    <n v="25100000"/>
    <x v="2"/>
  </r>
  <r>
    <n v="489"/>
    <n v="800041036"/>
    <x v="69"/>
    <n v="309010022250"/>
    <s v="VIATICOS Y GASTOS DE VIAJE - FDO"/>
    <n v="12"/>
    <n v="20000000"/>
    <n v="20080000"/>
    <x v="2"/>
  </r>
  <r>
    <n v="505"/>
    <n v="800041036"/>
    <x v="69"/>
    <n v="309010023617"/>
    <s v="VIATICOS Y GASTOS DE VIAJE - FDO"/>
    <n v="12"/>
    <n v="2500000"/>
    <n v="2510000"/>
    <x v="2"/>
  </r>
  <r>
    <n v="518"/>
    <n v="800041036"/>
    <x v="69"/>
    <n v="309010024273"/>
    <s v="VIATICOS Y GASTOS DE VIAJE - FDO"/>
    <n v="12"/>
    <n v="10000000"/>
    <n v="10040000"/>
    <x v="2"/>
  </r>
  <r>
    <n v="536"/>
    <n v="800041036"/>
    <x v="69"/>
    <n v="309010023533"/>
    <s v="VIATICOS Y GASTOS DE VIAJE - FDO"/>
    <n v="12"/>
    <n v="12500000"/>
    <n v="12550000"/>
    <x v="2"/>
  </r>
  <r>
    <n v="553"/>
    <n v="800041036"/>
    <x v="69"/>
    <n v="309020023818"/>
    <s v="VIATICOS Y GASTOS DE VIAJE - FDO"/>
    <n v="12"/>
    <n v="9599592"/>
    <n v="9637990"/>
    <x v="2"/>
  </r>
  <r>
    <n v="565"/>
    <n v="830007710"/>
    <x v="189"/>
    <n v="309010024111"/>
    <s v="COMPRA DE EQUIPO - FDO"/>
    <n v="12"/>
    <n v="28000000"/>
    <n v="28112000"/>
    <x v="2"/>
  </r>
  <r>
    <n v="534"/>
    <n v="52188422"/>
    <x v="137"/>
    <n v="311010022451"/>
    <s v="APOYO LOGISTICO PARA EVENTOS ACADEMICOS - FDO"/>
    <n v="12"/>
    <n v="974400"/>
    <n v="978298"/>
    <x v="2"/>
  </r>
  <r>
    <n v="171"/>
    <n v="800006900"/>
    <x v="70"/>
    <n v="309010020087"/>
    <s v="MATERIALES Y SUMINISTROS - FDO"/>
    <n v="6"/>
    <n v="7865206"/>
    <n v="7896667"/>
    <x v="2"/>
  </r>
  <r>
    <n v="171"/>
    <n v="800006900"/>
    <x v="70"/>
    <n v="309010020087"/>
    <s v="COMPRA DE EQUIPO - FDO"/>
    <n v="6"/>
    <n v="1644242"/>
    <n v="1650819"/>
    <x v="2"/>
  </r>
  <r>
    <n v="572"/>
    <n v="830074950"/>
    <x v="190"/>
    <n v="309010024287"/>
    <s v="IMPRESOS Y PUBLICACIONES - FDO"/>
    <n v="12"/>
    <n v="9401800"/>
    <n v="9439407"/>
    <x v="2"/>
  </r>
  <r>
    <n v="449"/>
    <n v="900852262"/>
    <x v="191"/>
    <n v="309010023655"/>
    <s v="MATERIALES Y SUMINISTROS - FDO"/>
    <n v="11"/>
    <n v="510980"/>
    <n v="513024"/>
    <x v="2"/>
  </r>
  <r>
    <n v="304"/>
    <n v="830093312"/>
    <x v="74"/>
    <n v="309010023666"/>
    <s v="MATERIALES Y SUMINISTROS - FDO"/>
    <n v="9"/>
    <n v="3154492"/>
    <n v="3167110"/>
    <x v="2"/>
  </r>
  <r>
    <n v="82"/>
    <n v="860035467"/>
    <x v="192"/>
    <n v="309010022883"/>
    <s v="IMPRESOS Y PUBLICACIONES - FDO"/>
    <n v="4"/>
    <n v="18432830"/>
    <n v="18506561"/>
    <x v="2"/>
  </r>
  <r>
    <n v="25"/>
    <n v="860518299"/>
    <x v="77"/>
    <n v="309050020921"/>
    <s v="MATERIALES Y SUMINISTROS - FDO"/>
    <n v="3"/>
    <n v="850512"/>
    <n v="853914"/>
    <x v="2"/>
  </r>
  <r>
    <n v="102"/>
    <n v="860518299"/>
    <x v="77"/>
    <n v="309050020021"/>
    <s v="COMPRA DE EQUIPO - FDO"/>
    <n v="4"/>
    <n v="58430000"/>
    <n v="58663720"/>
    <x v="2"/>
  </r>
  <r>
    <n v="102"/>
    <n v="860518299"/>
    <x v="77"/>
    <n v="309050020021"/>
    <s v="COMPRA DE EQUIPO - FDO"/>
    <n v="4"/>
    <n v="94470000"/>
    <n v="94847880"/>
    <x v="2"/>
  </r>
  <r>
    <n v="55"/>
    <n v="891412195"/>
    <x v="193"/>
    <n v="309050020921"/>
    <s v="MATERIALES Y SUMINISTROS - FDO"/>
    <n v="3"/>
    <n v="1563680"/>
    <n v="1569935"/>
    <x v="2"/>
  </r>
  <r>
    <n v="34"/>
    <n v="830051965"/>
    <x v="78"/>
    <n v="309050022445"/>
    <s v="MATERIALES Y SUMINISTROS - FDO"/>
    <n v="3"/>
    <n v="954680"/>
    <n v="958499"/>
    <x v="2"/>
  </r>
  <r>
    <n v="516"/>
    <n v="830051965"/>
    <x v="78"/>
    <n v="309050022445"/>
    <s v="MATERIALES Y SUMINISTROS - FDO"/>
    <n v="12"/>
    <n v="1241200"/>
    <n v="1246165"/>
    <x v="2"/>
  </r>
  <r>
    <n v="454"/>
    <n v="37335880"/>
    <x v="194"/>
    <n v="311010023006"/>
    <s v="MATERIALES Y SUMINISTROS - FDO"/>
    <n v="11"/>
    <n v="20038500"/>
    <n v="20118654"/>
    <x v="2"/>
  </r>
  <r>
    <n v="454"/>
    <n v="37335880"/>
    <x v="194"/>
    <n v="311010023006"/>
    <s v="MATERIALES Y SUMINISTROS - FDO"/>
    <n v="12"/>
    <n v="20038500"/>
    <n v="20118654"/>
    <x v="2"/>
  </r>
  <r>
    <n v="233"/>
    <n v="79390236"/>
    <x v="195"/>
    <n v="311010023006"/>
    <s v="MATERIALES Y SUMINISTROS - FDO"/>
    <n v="8"/>
    <n v="10011890"/>
    <n v="10051938"/>
    <x v="2"/>
  </r>
  <r>
    <n v="28"/>
    <n v="79625475"/>
    <x v="196"/>
    <n v="309050021113"/>
    <s v="MATERIALES Y SUMINISTROS - FDO"/>
    <n v="3"/>
    <n v="4120000"/>
    <n v="4136480"/>
    <x v="2"/>
  </r>
  <r>
    <n v="196"/>
    <n v="79625475"/>
    <x v="196"/>
    <n v="309010022447"/>
    <s v="IMPRESOS Y PUBLICACIONES - FDO"/>
    <n v="7"/>
    <n v="4600000"/>
    <n v="4618400"/>
    <x v="2"/>
  </r>
  <r>
    <n v="539"/>
    <n v="1013583606"/>
    <x v="197"/>
    <n v="309010023666"/>
    <s v="APOYO LOGISTICO PARA EVENTOS ACADEMICOS - FDO"/>
    <n v="12"/>
    <n v="332500"/>
    <n v="333830"/>
    <x v="2"/>
  </r>
  <r>
    <n v="421"/>
    <n v="900295634"/>
    <x v="198"/>
    <n v="309010023532"/>
    <s v="MATERIALES Y SUMINISTROS - FDO"/>
    <n v="11"/>
    <n v="928000"/>
    <n v="931712"/>
    <x v="2"/>
  </r>
  <r>
    <n v="29"/>
    <n v="830058072"/>
    <x v="84"/>
    <n v="309010022250"/>
    <s v="COMPRA DE EQUIPO - FDO"/>
    <n v="3"/>
    <n v="6264000"/>
    <n v="6289056"/>
    <x v="2"/>
  </r>
  <r>
    <n v="42"/>
    <n v="830058072"/>
    <x v="84"/>
    <n v="309050020021"/>
    <s v="COMPRA DE EQUIPO - FDO"/>
    <n v="3"/>
    <n v="29400000"/>
    <n v="29517600"/>
    <x v="2"/>
  </r>
  <r>
    <n v="75"/>
    <n v="830058072"/>
    <x v="84"/>
    <n v="309020022442"/>
    <s v="COMPRA DE EQUIPO - FDO"/>
    <n v="4"/>
    <n v="1493999"/>
    <n v="1499975"/>
    <x v="2"/>
  </r>
  <r>
    <n v="117"/>
    <n v="830058072"/>
    <x v="84"/>
    <n v="309020021245"/>
    <s v="COMPRA DE EQUIPO - FDO"/>
    <n v="5"/>
    <n v="8050800"/>
    <n v="8083003"/>
    <x v="2"/>
  </r>
  <r>
    <n v="132"/>
    <n v="830058072"/>
    <x v="84"/>
    <n v="309010022883"/>
    <s v="COMPRA DE EQUIPO - FDO"/>
    <n v="5"/>
    <n v="7650000"/>
    <n v="7680600"/>
    <x v="2"/>
  </r>
  <r>
    <n v="137"/>
    <n v="830058072"/>
    <x v="84"/>
    <n v="309020021245"/>
    <s v="COMPRA DE EQUIPO - FDO"/>
    <n v="5"/>
    <n v="6820800"/>
    <n v="6848083"/>
    <x v="2"/>
  </r>
  <r>
    <n v="159"/>
    <n v="830058072"/>
    <x v="84"/>
    <n v="309020022559"/>
    <s v="COMPRA DE EQUIPO - FDO"/>
    <n v="6"/>
    <n v="4960000"/>
    <n v="4979840"/>
    <x v="2"/>
  </r>
  <r>
    <n v="228"/>
    <n v="830058072"/>
    <x v="84"/>
    <n v="309010021104"/>
    <s v="COMPRA DE EQUIPO - FDO"/>
    <n v="7"/>
    <n v="21726800"/>
    <n v="21813707"/>
    <x v="2"/>
  </r>
  <r>
    <n v="237"/>
    <n v="830058072"/>
    <x v="84"/>
    <n v="309010023339"/>
    <s v="COMPRA DE EQUIPO - FDO"/>
    <n v="8"/>
    <n v="12436400"/>
    <n v="12486146"/>
    <x v="2"/>
  </r>
  <r>
    <n v="243"/>
    <n v="830058072"/>
    <x v="84"/>
    <n v="309010023747"/>
    <s v="COMPRA DE EQUIPO - FDO"/>
    <n v="8"/>
    <n v="6936800"/>
    <n v="6964547"/>
    <x v="2"/>
  </r>
  <r>
    <n v="246"/>
    <n v="830058072"/>
    <x v="84"/>
    <n v="309050022823"/>
    <s v="COMPRA DE EQUIPO - FDO"/>
    <n v="8"/>
    <n v="220400"/>
    <n v="221282"/>
    <x v="2"/>
  </r>
  <r>
    <n v="265"/>
    <n v="830058072"/>
    <x v="84"/>
    <n v="309010022629"/>
    <s v="MATERIALES Y SUMINISTROS - FDO"/>
    <n v="8"/>
    <n v="9909880"/>
    <n v="9949520"/>
    <x v="2"/>
  </r>
  <r>
    <n v="308"/>
    <n v="830058072"/>
    <x v="84"/>
    <n v="311010023006"/>
    <s v="COMPRA DE EQUIPO - FDO"/>
    <n v="9"/>
    <n v="22620000"/>
    <n v="22710480"/>
    <x v="2"/>
  </r>
  <r>
    <n v="320"/>
    <n v="830058072"/>
    <x v="84"/>
    <n v="309010022629"/>
    <s v="COMPRA DE EQUIPO - FDO"/>
    <n v="9"/>
    <n v="13000000"/>
    <n v="13052000"/>
    <x v="2"/>
  </r>
  <r>
    <n v="346"/>
    <n v="830058072"/>
    <x v="84"/>
    <n v="309020022470"/>
    <s v="COMPRA DE EQUIPO - FDO"/>
    <n v="10"/>
    <n v="3347200"/>
    <n v="3360589"/>
    <x v="2"/>
  </r>
  <r>
    <n v="368"/>
    <n v="830058072"/>
    <x v="84"/>
    <n v="309010023946"/>
    <s v="COMPRA DE EQUIPO - FDO"/>
    <n v="10"/>
    <n v="2790000"/>
    <n v="2801160"/>
    <x v="2"/>
  </r>
  <r>
    <n v="396"/>
    <n v="830058072"/>
    <x v="84"/>
    <n v="309020021245"/>
    <s v="COMPRA DE EQUIPO - FDO"/>
    <n v="11"/>
    <n v="25920000"/>
    <n v="26023680"/>
    <x v="2"/>
  </r>
  <r>
    <n v="433"/>
    <n v="830058072"/>
    <x v="84"/>
    <n v="311010023006"/>
    <s v="COMPRA DE EQUIPO - FDO"/>
    <n v="11"/>
    <n v="42240000"/>
    <n v="42408960"/>
    <x v="2"/>
  </r>
  <r>
    <n v="456"/>
    <n v="830058072"/>
    <x v="84"/>
    <n v="309010023654"/>
    <s v="COMPRA DE EQUIPO - FDO"/>
    <n v="11"/>
    <n v="2000000"/>
    <n v="2008000"/>
    <x v="2"/>
  </r>
  <r>
    <n v="457"/>
    <n v="830058072"/>
    <x v="84"/>
    <n v="309010023655"/>
    <s v="COMPRA DE EQUIPO - FDO"/>
    <n v="11"/>
    <n v="3100000"/>
    <n v="3112400"/>
    <x v="2"/>
  </r>
  <r>
    <n v="480"/>
    <n v="830058072"/>
    <x v="84"/>
    <n v="309050023120"/>
    <s v="COMPRA DE EQUIPO - FDO"/>
    <n v="12"/>
    <n v="5684000"/>
    <n v="5706736"/>
    <x v="2"/>
  </r>
  <r>
    <n v="523"/>
    <n v="830058072"/>
    <x v="84"/>
    <n v="309010023339"/>
    <s v="MATERIALES Y SUMINISTROS - FDO"/>
    <n v="12"/>
    <n v="1160000"/>
    <n v="1164640"/>
    <x v="2"/>
  </r>
  <r>
    <n v="523"/>
    <n v="830058072"/>
    <x v="84"/>
    <n v="309010023339"/>
    <s v="COMPRA DE EQUIPO - FDO"/>
    <n v="12"/>
    <n v="12160000"/>
    <n v="12208640"/>
    <x v="2"/>
  </r>
  <r>
    <n v="66"/>
    <n v="800234405"/>
    <x v="85"/>
    <n v="311010022797"/>
    <s v="APOYO LOGISTICO PARA EVENTOS ACADEMICOS - FDO"/>
    <n v="3"/>
    <n v="16683398"/>
    <n v="16750132"/>
    <x v="2"/>
  </r>
  <r>
    <n v="163"/>
    <n v="830087030"/>
    <x v="199"/>
    <n v="309010021104"/>
    <s v="MATERIALES Y SUMINISTROS - FDO"/>
    <n v="6"/>
    <n v="10971097"/>
    <n v="11014981"/>
    <x v="2"/>
  </r>
  <r>
    <n v="235"/>
    <n v="830508200"/>
    <x v="200"/>
    <n v="309050022823"/>
    <s v="COMPRA DE EQUIPO - FDO"/>
    <n v="8"/>
    <n v="811536"/>
    <n v="814782"/>
    <x v="2"/>
  </r>
  <r>
    <n v="109"/>
    <n v="830024115"/>
    <x v="201"/>
    <n v="309050022445"/>
    <s v="MATERIALES Y SUMINISTROS - FDO"/>
    <n v="5"/>
    <n v="1251608"/>
    <n v="1256614"/>
    <x v="2"/>
  </r>
  <r>
    <n v="399"/>
    <n v="830024115"/>
    <x v="201"/>
    <n v="309050022445"/>
    <s v="MATERIALES Y SUMINISTROS - FDO"/>
    <n v="11"/>
    <n v="1198154"/>
    <n v="1202947"/>
    <x v="2"/>
  </r>
  <r>
    <n v="20"/>
    <n v="800149947"/>
    <x v="88"/>
    <n v="309050022823"/>
    <s v="MATERIALES Y SUMINISTROS - FDO"/>
    <n v="2"/>
    <n v="3880000"/>
    <n v="3895520"/>
    <x v="2"/>
  </r>
  <r>
    <n v="8"/>
    <n v="800149947"/>
    <x v="88"/>
    <n v="309050020021"/>
    <s v="MATERIALES Y SUMINISTROS - FDO"/>
    <n v="2"/>
    <n v="1470200"/>
    <n v="1476081"/>
    <x v="2"/>
  </r>
  <r>
    <n v="547"/>
    <n v="830032614"/>
    <x v="202"/>
    <n v="309050023120"/>
    <s v="MATERIALES Y SUMINISTROS - FDO"/>
    <n v="12"/>
    <n v="1583400"/>
    <n v="1589734"/>
    <x v="2"/>
  </r>
  <r>
    <n v="438"/>
    <n v="28787475"/>
    <x v="145"/>
    <n v="309010020087"/>
    <s v="MATERIALES Y SUMINISTROS - FDO"/>
    <n v="11"/>
    <n v="3271200"/>
    <n v="3284285"/>
    <x v="2"/>
  </r>
  <r>
    <n v="224"/>
    <n v="2444441042"/>
    <x v="203"/>
    <n v="309050023363"/>
    <s v="MATERIALES Y SUMINISTROS - FDO"/>
    <n v="7"/>
    <n v="2836960"/>
    <n v="2848308"/>
    <x v="2"/>
  </r>
  <r>
    <n v="224"/>
    <n v="2444441042"/>
    <x v="203"/>
    <n v="309050023363"/>
    <s v="MATERIALES Y SUMINISTROS - FDO"/>
    <n v="8"/>
    <n v="468204"/>
    <n v="470077"/>
    <x v="2"/>
  </r>
  <r>
    <n v="251"/>
    <n v="800179308"/>
    <x v="148"/>
    <n v="309010022883"/>
    <s v="COMPRA DE EQUIPO - FDO"/>
    <n v="8"/>
    <n v="2744444"/>
    <n v="275542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B4:F210" firstHeaderRow="1" firstDataRow="2" firstDataCol="1"/>
  <pivotFields count="9">
    <pivotField compact="0" outline="0" showAll="0"/>
    <pivotField compact="0" outline="0" showAll="0"/>
    <pivotField axis="axisRow" compact="0" outline="0" showAll="0">
      <items count="206">
        <item x="94"/>
        <item x="149"/>
        <item x="0"/>
        <item x="1"/>
        <item x="2"/>
        <item x="150"/>
        <item x="3"/>
        <item x="95"/>
        <item x="96"/>
        <item x="97"/>
        <item x="4"/>
        <item x="151"/>
        <item x="98"/>
        <item x="99"/>
        <item x="100"/>
        <item x="5"/>
        <item x="6"/>
        <item x="7"/>
        <item x="152"/>
        <item x="153"/>
        <item x="8"/>
        <item x="9"/>
        <item x="154"/>
        <item x="101"/>
        <item x="10"/>
        <item x="11"/>
        <item x="102"/>
        <item x="12"/>
        <item x="13"/>
        <item x="14"/>
        <item x="103"/>
        <item x="104"/>
        <item x="155"/>
        <item x="105"/>
        <item x="15"/>
        <item x="156"/>
        <item x="16"/>
        <item x="17"/>
        <item x="18"/>
        <item x="157"/>
        <item x="19"/>
        <item x="158"/>
        <item x="106"/>
        <item x="20"/>
        <item x="159"/>
        <item x="21"/>
        <item x="160"/>
        <item x="22"/>
        <item x="23"/>
        <item x="161"/>
        <item x="24"/>
        <item x="162"/>
        <item x="107"/>
        <item x="108"/>
        <item x="163"/>
        <item x="164"/>
        <item x="109"/>
        <item x="25"/>
        <item x="26"/>
        <item x="110"/>
        <item x="27"/>
        <item x="111"/>
        <item x="112"/>
        <item x="28"/>
        <item x="29"/>
        <item x="113"/>
        <item x="114"/>
        <item x="165"/>
        <item x="30"/>
        <item x="166"/>
        <item x="31"/>
        <item x="115"/>
        <item x="167"/>
        <item x="32"/>
        <item x="168"/>
        <item x="116"/>
        <item x="117"/>
        <item x="118"/>
        <item x="33"/>
        <item x="119"/>
        <item x="34"/>
        <item x="35"/>
        <item x="120"/>
        <item x="36"/>
        <item x="169"/>
        <item x="121"/>
        <item x="37"/>
        <item x="122"/>
        <item x="170"/>
        <item x="171"/>
        <item x="38"/>
        <item x="39"/>
        <item x="123"/>
        <item x="124"/>
        <item x="125"/>
        <item x="172"/>
        <item x="40"/>
        <item x="41"/>
        <item x="173"/>
        <item x="174"/>
        <item x="175"/>
        <item x="176"/>
        <item x="42"/>
        <item x="43"/>
        <item x="44"/>
        <item x="45"/>
        <item x="46"/>
        <item x="47"/>
        <item x="177"/>
        <item x="126"/>
        <item x="127"/>
        <item x="178"/>
        <item x="179"/>
        <item x="48"/>
        <item x="49"/>
        <item x="50"/>
        <item x="51"/>
        <item x="128"/>
        <item x="52"/>
        <item x="53"/>
        <item x="180"/>
        <item x="54"/>
        <item x="55"/>
        <item x="181"/>
        <item x="129"/>
        <item x="56"/>
        <item x="57"/>
        <item x="58"/>
        <item x="59"/>
        <item x="130"/>
        <item x="60"/>
        <item x="61"/>
        <item x="62"/>
        <item x="131"/>
        <item x="182"/>
        <item x="183"/>
        <item x="184"/>
        <item x="132"/>
        <item x="63"/>
        <item x="64"/>
        <item x="185"/>
        <item x="186"/>
        <item x="133"/>
        <item x="187"/>
        <item x="134"/>
        <item x="135"/>
        <item x="65"/>
        <item x="66"/>
        <item x="136"/>
        <item x="67"/>
        <item x="68"/>
        <item x="188"/>
        <item x="69"/>
        <item x="189"/>
        <item x="137"/>
        <item x="138"/>
        <item x="70"/>
        <item x="71"/>
        <item x="190"/>
        <item x="72"/>
        <item x="191"/>
        <item x="73"/>
        <item x="139"/>
        <item x="74"/>
        <item x="75"/>
        <item x="192"/>
        <item x="140"/>
        <item x="76"/>
        <item x="77"/>
        <item x="193"/>
        <item x="78"/>
        <item x="194"/>
        <item x="195"/>
        <item x="79"/>
        <item x="80"/>
        <item x="81"/>
        <item x="196"/>
        <item x="82"/>
        <item x="197"/>
        <item x="83"/>
        <item x="198"/>
        <item x="141"/>
        <item x="84"/>
        <item x="85"/>
        <item x="86"/>
        <item x="87"/>
        <item x="199"/>
        <item x="142"/>
        <item x="200"/>
        <item x="143"/>
        <item x="201"/>
        <item x="88"/>
        <item x="202"/>
        <item x="89"/>
        <item x="144"/>
        <item x="90"/>
        <item x="91"/>
        <item x="145"/>
        <item x="146"/>
        <item x="92"/>
        <item x="93"/>
        <item x="147"/>
        <item x="203"/>
        <item x="148"/>
        <item m="1" x="20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Col" compact="0" outline="0" showAll="0" defaultSubtotal="0">
      <items count="3">
        <item x="0"/>
        <item x="1"/>
        <item x="2"/>
      </items>
    </pivotField>
  </pivotFields>
  <rowFields count="1">
    <field x="2"/>
  </rowFields>
  <rowItems count="2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Suma de Valor" fld="7" baseField="2" baseItem="0" numFmtId="168"/>
  </dataFields>
  <formats count="1">
    <format dxfId="0">
      <pivotArea outline="0" collapsedLevelsAreSubtotals="1" fieldPosition="0"/>
    </format>
  </formats>
  <pivotTableStyleInfo name="PivotStyleMedium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6"/>
  <sheetViews>
    <sheetView tabSelected="1" zoomScaleNormal="100" zoomScalePageLayoutView="110" workbookViewId="0">
      <selection activeCell="B77" sqref="B77"/>
    </sheetView>
  </sheetViews>
  <sheetFormatPr baseColWidth="10" defaultColWidth="11.42578125" defaultRowHeight="15" x14ac:dyDescent="0.25"/>
  <cols>
    <col min="1" max="1" width="4.85546875" customWidth="1"/>
    <col min="2" max="2" width="54.42578125" customWidth="1"/>
    <col min="3" max="4" width="17.28515625" hidden="1" customWidth="1"/>
    <col min="5" max="5" width="2.28515625" hidden="1" customWidth="1"/>
    <col min="6" max="6" width="21.28515625" customWidth="1"/>
    <col min="7" max="7" width="20.85546875" style="4" customWidth="1"/>
    <col min="8" max="8" width="20.85546875" customWidth="1"/>
    <col min="9" max="9" width="35.5703125" customWidth="1"/>
    <col min="10" max="10" width="12.42578125" customWidth="1"/>
    <col min="11" max="11" width="14.28515625" customWidth="1"/>
    <col min="12" max="12" width="13.28515625" customWidth="1"/>
    <col min="13" max="13" width="24" customWidth="1"/>
    <col min="14" max="14" width="18" customWidth="1"/>
    <col min="15" max="15" width="28.42578125" customWidth="1"/>
  </cols>
  <sheetData>
    <row r="1" spans="1:15" ht="15.75" thickBot="1" x14ac:dyDescent="0.3">
      <c r="A1" s="6"/>
      <c r="B1" s="6"/>
      <c r="C1" s="6"/>
      <c r="D1" s="6"/>
      <c r="E1" s="6"/>
      <c r="F1" s="6"/>
      <c r="H1" s="6"/>
      <c r="I1" s="6"/>
      <c r="J1" s="6"/>
      <c r="K1" s="6"/>
    </row>
    <row r="2" spans="1:15" ht="16.5" customHeight="1" thickTop="1" thickBot="1" x14ac:dyDescent="0.3">
      <c r="A2" s="6"/>
      <c r="B2" s="154" t="s">
        <v>173</v>
      </c>
      <c r="C2" s="155"/>
      <c r="D2" s="155"/>
      <c r="E2" s="155"/>
      <c r="F2" s="155"/>
      <c r="G2" s="155"/>
      <c r="H2" s="156"/>
      <c r="I2" s="6"/>
      <c r="J2" s="6"/>
      <c r="K2" s="6"/>
    </row>
    <row r="3" spans="1:15" ht="15.75" thickTop="1" x14ac:dyDescent="0.25">
      <c r="A3" s="5"/>
      <c r="B3" s="116" t="s">
        <v>10</v>
      </c>
      <c r="C3" s="117">
        <v>2012</v>
      </c>
      <c r="D3" s="117">
        <v>2013</v>
      </c>
      <c r="E3" s="117">
        <v>2014</v>
      </c>
      <c r="F3" s="153">
        <v>2015</v>
      </c>
      <c r="G3" s="153">
        <v>2014</v>
      </c>
      <c r="H3" s="153">
        <v>2013</v>
      </c>
      <c r="K3" s="6"/>
      <c r="L3" s="157"/>
      <c r="M3" s="157"/>
      <c r="N3" s="157"/>
      <c r="O3" s="157"/>
    </row>
    <row r="4" spans="1:15" x14ac:dyDescent="0.25">
      <c r="A4" s="5">
        <v>1</v>
      </c>
      <c r="B4" s="24" t="s">
        <v>158</v>
      </c>
      <c r="C4" s="25">
        <v>585</v>
      </c>
      <c r="D4" s="25">
        <v>681</v>
      </c>
      <c r="E4" s="25">
        <v>523</v>
      </c>
      <c r="F4" s="25">
        <v>710</v>
      </c>
      <c r="G4" s="25">
        <v>668</v>
      </c>
      <c r="H4" s="26">
        <v>691</v>
      </c>
      <c r="K4" s="6"/>
    </row>
    <row r="5" spans="1:15" s="6" customFormat="1" x14ac:dyDescent="0.25">
      <c r="A5" s="5">
        <v>2</v>
      </c>
      <c r="B5" s="24" t="s">
        <v>11</v>
      </c>
      <c r="C5" s="25"/>
      <c r="D5" s="25"/>
      <c r="E5" s="25"/>
      <c r="F5" s="25">
        <v>17</v>
      </c>
      <c r="G5" s="25">
        <v>10</v>
      </c>
      <c r="H5" s="26">
        <v>9</v>
      </c>
    </row>
    <row r="6" spans="1:15" x14ac:dyDescent="0.25">
      <c r="A6" s="5">
        <v>3</v>
      </c>
      <c r="B6" s="24" t="s">
        <v>159</v>
      </c>
      <c r="C6" s="25">
        <v>174</v>
      </c>
      <c r="D6" s="25">
        <v>113</v>
      </c>
      <c r="E6" s="25">
        <v>198</v>
      </c>
      <c r="F6" s="25">
        <v>170</v>
      </c>
      <c r="G6" s="25">
        <v>124</v>
      </c>
      <c r="H6" s="26">
        <v>87</v>
      </c>
      <c r="K6" s="6"/>
    </row>
    <row r="7" spans="1:15" s="6" customFormat="1" x14ac:dyDescent="0.25">
      <c r="A7" s="5">
        <v>4</v>
      </c>
      <c r="B7" s="24" t="s">
        <v>160</v>
      </c>
      <c r="C7" s="25"/>
      <c r="D7" s="25"/>
      <c r="E7" s="25"/>
      <c r="F7" s="25">
        <v>35</v>
      </c>
      <c r="G7" s="25">
        <v>25</v>
      </c>
      <c r="H7" s="26">
        <v>23</v>
      </c>
    </row>
    <row r="8" spans="1:15" x14ac:dyDescent="0.25">
      <c r="A8" s="5">
        <v>5</v>
      </c>
      <c r="B8" s="24" t="s">
        <v>4</v>
      </c>
      <c r="C8" s="25">
        <v>11944</v>
      </c>
      <c r="D8" s="25">
        <v>11857</v>
      </c>
      <c r="E8" s="25">
        <v>11163</v>
      </c>
      <c r="F8" s="25">
        <v>1637</v>
      </c>
      <c r="G8" s="25">
        <v>1660</v>
      </c>
      <c r="H8" s="26">
        <v>1608</v>
      </c>
      <c r="I8" s="6"/>
      <c r="J8" s="93"/>
      <c r="K8" s="93"/>
      <c r="L8" s="93"/>
      <c r="M8" s="93"/>
    </row>
    <row r="9" spans="1:15" x14ac:dyDescent="0.25">
      <c r="A9" s="5">
        <v>6</v>
      </c>
      <c r="B9" s="35" t="s">
        <v>162</v>
      </c>
      <c r="C9" s="25">
        <v>1688</v>
      </c>
      <c r="D9" s="25">
        <v>1791</v>
      </c>
      <c r="E9" s="25">
        <v>1722</v>
      </c>
      <c r="F9" s="25">
        <v>63</v>
      </c>
      <c r="G9" s="25">
        <v>28</v>
      </c>
      <c r="H9" s="26">
        <v>29</v>
      </c>
      <c r="I9" s="6"/>
      <c r="J9" s="93"/>
      <c r="K9" s="93"/>
      <c r="L9" s="93"/>
      <c r="M9" s="93"/>
    </row>
    <row r="10" spans="1:15" s="6" customFormat="1" x14ac:dyDescent="0.25">
      <c r="A10" s="5">
        <v>7</v>
      </c>
      <c r="B10" s="35" t="s">
        <v>163</v>
      </c>
      <c r="C10" s="25"/>
      <c r="D10" s="25"/>
      <c r="E10" s="25"/>
      <c r="F10" s="25">
        <v>333</v>
      </c>
      <c r="G10" s="25">
        <v>304</v>
      </c>
      <c r="H10" s="26">
        <v>307</v>
      </c>
      <c r="J10" s="93"/>
      <c r="K10" s="93"/>
      <c r="L10" s="93"/>
      <c r="M10" s="93"/>
    </row>
    <row r="11" spans="1:15" s="6" customFormat="1" x14ac:dyDescent="0.25">
      <c r="A11" s="5">
        <v>8</v>
      </c>
      <c r="B11" s="35" t="s">
        <v>164</v>
      </c>
      <c r="C11" s="25"/>
      <c r="D11" s="25"/>
      <c r="E11" s="25"/>
      <c r="F11" s="25">
        <v>62</v>
      </c>
      <c r="G11" s="25">
        <v>90</v>
      </c>
      <c r="H11" s="26">
        <v>47</v>
      </c>
      <c r="J11" s="93"/>
      <c r="K11" s="93"/>
      <c r="L11" s="93"/>
      <c r="M11" s="93"/>
    </row>
    <row r="12" spans="1:15" x14ac:dyDescent="0.25">
      <c r="A12" s="5">
        <v>9</v>
      </c>
      <c r="B12" s="24" t="s">
        <v>5</v>
      </c>
      <c r="C12" s="25">
        <v>537</v>
      </c>
      <c r="D12" s="25">
        <v>745</v>
      </c>
      <c r="E12" s="25">
        <v>970</v>
      </c>
      <c r="F12" s="25">
        <v>985</v>
      </c>
      <c r="G12" s="25">
        <v>970</v>
      </c>
      <c r="H12" s="26">
        <v>745</v>
      </c>
      <c r="J12" s="107"/>
      <c r="K12" s="107"/>
      <c r="L12" s="107"/>
      <c r="M12" s="93"/>
    </row>
    <row r="13" spans="1:15" x14ac:dyDescent="0.25">
      <c r="A13" s="5">
        <v>10</v>
      </c>
      <c r="B13" s="24" t="s">
        <v>6</v>
      </c>
      <c r="C13" s="25">
        <v>1641</v>
      </c>
      <c r="D13" s="25">
        <v>1578</v>
      </c>
      <c r="E13" s="25">
        <v>1515</v>
      </c>
      <c r="F13" s="25">
        <v>6581</v>
      </c>
      <c r="G13" s="25">
        <v>6616</v>
      </c>
      <c r="H13" s="26">
        <v>6667</v>
      </c>
      <c r="I13" s="6"/>
      <c r="J13" s="107"/>
      <c r="K13" s="107"/>
      <c r="L13" s="107"/>
      <c r="M13" s="93"/>
    </row>
    <row r="14" spans="1:15" x14ac:dyDescent="0.25">
      <c r="A14" s="5">
        <v>11</v>
      </c>
      <c r="B14" s="103" t="s">
        <v>165</v>
      </c>
      <c r="C14" s="105">
        <v>352</v>
      </c>
      <c r="D14" s="105">
        <v>376</v>
      </c>
      <c r="E14" s="105">
        <v>476</v>
      </c>
      <c r="F14" s="105">
        <v>54</v>
      </c>
      <c r="G14" s="105">
        <v>42</v>
      </c>
      <c r="H14" s="106">
        <v>32</v>
      </c>
      <c r="J14" s="107"/>
      <c r="K14" s="107"/>
      <c r="L14" s="107"/>
      <c r="M14" s="93"/>
    </row>
    <row r="15" spans="1:15" s="6" customFormat="1" x14ac:dyDescent="0.25">
      <c r="A15" s="5">
        <v>12</v>
      </c>
      <c r="B15" s="99" t="s">
        <v>166</v>
      </c>
      <c r="C15" s="100"/>
      <c r="D15" s="100"/>
      <c r="E15" s="100"/>
      <c r="F15" s="100">
        <v>686</v>
      </c>
      <c r="G15" s="100">
        <v>699</v>
      </c>
      <c r="H15" s="101">
        <v>722</v>
      </c>
      <c r="J15" s="108"/>
      <c r="K15" s="109"/>
      <c r="L15" s="108"/>
      <c r="M15" s="93"/>
    </row>
    <row r="16" spans="1:15" s="6" customFormat="1" x14ac:dyDescent="0.25">
      <c r="A16" s="5">
        <v>13</v>
      </c>
      <c r="B16" s="94" t="s">
        <v>167</v>
      </c>
      <c r="C16" s="97"/>
      <c r="D16" s="97"/>
      <c r="E16" s="97"/>
      <c r="F16" s="97">
        <v>199</v>
      </c>
      <c r="G16" s="97">
        <v>155</v>
      </c>
      <c r="H16" s="98">
        <v>140</v>
      </c>
      <c r="J16" s="93"/>
      <c r="K16" s="13"/>
      <c r="L16" s="93"/>
      <c r="M16" s="93"/>
    </row>
    <row r="17" spans="1:13" ht="16.5" customHeight="1" x14ac:dyDescent="0.25">
      <c r="A17" s="5">
        <v>14</v>
      </c>
      <c r="B17" s="24" t="s">
        <v>12</v>
      </c>
      <c r="C17" s="27" t="s">
        <v>0</v>
      </c>
      <c r="D17" s="27" t="s">
        <v>1</v>
      </c>
      <c r="E17" s="27" t="s">
        <v>13</v>
      </c>
      <c r="F17" s="27">
        <v>1491</v>
      </c>
      <c r="G17" s="27">
        <v>1567</v>
      </c>
      <c r="H17" s="28">
        <v>963</v>
      </c>
      <c r="I17" s="1"/>
      <c r="J17" s="93"/>
      <c r="K17" s="93"/>
      <c r="L17" s="93"/>
      <c r="M17" s="93"/>
    </row>
    <row r="18" spans="1:13" s="6" customFormat="1" ht="16.5" customHeight="1" x14ac:dyDescent="0.25">
      <c r="A18" s="5">
        <v>15</v>
      </c>
      <c r="B18" s="24" t="s">
        <v>424</v>
      </c>
      <c r="C18" s="27"/>
      <c r="D18" s="27"/>
      <c r="E18" s="27"/>
      <c r="F18" s="135">
        <v>3188473759</v>
      </c>
      <c r="G18" s="135">
        <v>3456551061</v>
      </c>
      <c r="H18" s="136">
        <v>1571195180</v>
      </c>
      <c r="J18" s="93"/>
      <c r="K18" s="93"/>
      <c r="L18" s="93"/>
      <c r="M18" s="93"/>
    </row>
    <row r="19" spans="1:13" ht="14.25" customHeight="1" x14ac:dyDescent="0.25">
      <c r="A19" s="5">
        <v>16</v>
      </c>
      <c r="B19" s="24" t="s">
        <v>14</v>
      </c>
      <c r="C19" s="27" t="s">
        <v>2</v>
      </c>
      <c r="D19" s="27" t="s">
        <v>3</v>
      </c>
      <c r="E19" s="27" t="s">
        <v>15</v>
      </c>
      <c r="F19" s="41">
        <v>4398679939</v>
      </c>
      <c r="G19" s="41">
        <v>3432021961</v>
      </c>
      <c r="H19" s="42">
        <v>2277466618</v>
      </c>
      <c r="K19" s="6"/>
    </row>
    <row r="20" spans="1:13" s="6" customFormat="1" x14ac:dyDescent="0.25">
      <c r="A20" s="5">
        <v>17</v>
      </c>
      <c r="B20" s="24" t="s">
        <v>16</v>
      </c>
      <c r="C20" s="27"/>
      <c r="D20" s="27"/>
      <c r="E20" s="27"/>
      <c r="F20" s="36">
        <v>100</v>
      </c>
      <c r="G20" s="36">
        <v>113</v>
      </c>
      <c r="H20" s="37">
        <v>107</v>
      </c>
    </row>
    <row r="21" spans="1:13" x14ac:dyDescent="0.25">
      <c r="A21" s="5">
        <v>18</v>
      </c>
      <c r="B21" s="24" t="s">
        <v>17</v>
      </c>
      <c r="C21" s="20">
        <v>2</v>
      </c>
      <c r="D21" s="20">
        <v>2</v>
      </c>
      <c r="E21" s="20">
        <v>4</v>
      </c>
      <c r="F21" s="20">
        <v>8</v>
      </c>
      <c r="G21" s="20">
        <v>4</v>
      </c>
      <c r="H21" s="21">
        <v>2</v>
      </c>
      <c r="K21" s="6"/>
    </row>
    <row r="22" spans="1:13" x14ac:dyDescent="0.25">
      <c r="A22" s="5">
        <v>19</v>
      </c>
      <c r="B22" s="24" t="s">
        <v>18</v>
      </c>
      <c r="C22" s="20">
        <v>0</v>
      </c>
      <c r="D22" s="20"/>
      <c r="E22" s="20">
        <v>1</v>
      </c>
      <c r="F22" s="20">
        <v>4</v>
      </c>
      <c r="G22" s="20">
        <v>1</v>
      </c>
      <c r="H22" s="21"/>
      <c r="K22" s="6"/>
    </row>
    <row r="23" spans="1:13" ht="14.25" customHeight="1" x14ac:dyDescent="0.25">
      <c r="A23" s="5">
        <v>20</v>
      </c>
      <c r="B23" s="43" t="s">
        <v>419</v>
      </c>
      <c r="C23" s="38">
        <v>15988.95</v>
      </c>
      <c r="D23" s="38">
        <v>14670.75</v>
      </c>
      <c r="E23" s="38">
        <v>15453.2</v>
      </c>
      <c r="F23" s="52" t="s">
        <v>66</v>
      </c>
      <c r="G23" s="52" t="s">
        <v>65</v>
      </c>
      <c r="H23" s="53" t="s">
        <v>64</v>
      </c>
      <c r="K23" s="125"/>
      <c r="L23" s="125"/>
    </row>
    <row r="24" spans="1:13" s="6" customFormat="1" ht="16.5" customHeight="1" x14ac:dyDescent="0.25">
      <c r="A24" s="5">
        <v>21</v>
      </c>
      <c r="B24" s="162" t="s">
        <v>420</v>
      </c>
      <c r="C24" s="38"/>
      <c r="D24" s="38"/>
      <c r="E24" s="38"/>
      <c r="F24" s="164">
        <v>129792335.52</v>
      </c>
      <c r="G24" s="164">
        <v>149836037.90000001</v>
      </c>
      <c r="H24" s="166">
        <v>149694948.69999999</v>
      </c>
      <c r="K24" s="125"/>
      <c r="L24" s="125"/>
    </row>
    <row r="25" spans="1:13" s="6" customFormat="1" ht="9.75" customHeight="1" x14ac:dyDescent="0.25">
      <c r="A25" s="5">
        <v>22</v>
      </c>
      <c r="B25" s="163"/>
      <c r="C25" s="38"/>
      <c r="D25" s="38"/>
      <c r="E25" s="38"/>
      <c r="F25" s="165"/>
      <c r="G25" s="165"/>
      <c r="H25" s="167"/>
      <c r="K25" s="126"/>
      <c r="L25" s="126"/>
    </row>
    <row r="26" spans="1:13" s="6" customFormat="1" ht="14.25" customHeight="1" x14ac:dyDescent="0.25">
      <c r="A26" s="5">
        <v>23</v>
      </c>
      <c r="B26" s="24" t="s">
        <v>72</v>
      </c>
      <c r="C26" s="38"/>
      <c r="D26" s="38"/>
      <c r="E26" s="38"/>
      <c r="F26" s="50" t="s">
        <v>68</v>
      </c>
      <c r="G26" s="50" t="s">
        <v>70</v>
      </c>
      <c r="H26" s="51" t="s">
        <v>63</v>
      </c>
      <c r="K26" s="8"/>
    </row>
    <row r="27" spans="1:13" s="6" customFormat="1" ht="14.25" customHeight="1" x14ac:dyDescent="0.25">
      <c r="A27" s="5">
        <v>24</v>
      </c>
      <c r="B27" s="56" t="s">
        <v>73</v>
      </c>
      <c r="C27" s="57"/>
      <c r="D27" s="57"/>
      <c r="E27" s="57"/>
      <c r="F27" s="133" t="s">
        <v>67</v>
      </c>
      <c r="G27" s="133" t="s">
        <v>69</v>
      </c>
      <c r="H27" s="134" t="s">
        <v>71</v>
      </c>
      <c r="K27" s="8"/>
    </row>
    <row r="28" spans="1:13" s="6" customFormat="1" ht="14.25" customHeight="1" thickBot="1" x14ac:dyDescent="0.3">
      <c r="A28" s="5">
        <v>25</v>
      </c>
      <c r="B28" s="128" t="s">
        <v>421</v>
      </c>
      <c r="C28" s="129"/>
      <c r="D28" s="129"/>
      <c r="E28" s="129"/>
      <c r="F28" s="130" t="s">
        <v>422</v>
      </c>
      <c r="G28" s="131">
        <v>51719983</v>
      </c>
      <c r="H28" s="132" t="s">
        <v>423</v>
      </c>
      <c r="K28" s="8"/>
    </row>
    <row r="29" spans="1:13" s="6" customFormat="1" ht="14.25" customHeight="1" thickTop="1" x14ac:dyDescent="0.25">
      <c r="A29" s="5">
        <v>26</v>
      </c>
      <c r="B29" s="58" t="s">
        <v>74</v>
      </c>
      <c r="C29" s="59"/>
      <c r="D29" s="59"/>
      <c r="E29" s="59"/>
      <c r="F29" s="60" t="s">
        <v>79</v>
      </c>
      <c r="G29" s="60" t="s">
        <v>91</v>
      </c>
      <c r="H29" s="61" t="s">
        <v>79</v>
      </c>
      <c r="K29" s="8"/>
    </row>
    <row r="30" spans="1:13" s="6" customFormat="1" ht="14.25" customHeight="1" x14ac:dyDescent="0.25">
      <c r="A30" s="5">
        <v>27</v>
      </c>
      <c r="B30" s="46" t="s">
        <v>75</v>
      </c>
      <c r="C30" s="47"/>
      <c r="D30" s="47"/>
      <c r="E30" s="47"/>
      <c r="F30" s="48" t="s">
        <v>99</v>
      </c>
      <c r="G30" s="48" t="s">
        <v>92</v>
      </c>
      <c r="H30" s="49" t="s">
        <v>80</v>
      </c>
      <c r="K30" s="8"/>
    </row>
    <row r="31" spans="1:13" s="6" customFormat="1" ht="14.25" customHeight="1" x14ac:dyDescent="0.25">
      <c r="A31" s="5">
        <v>28</v>
      </c>
      <c r="B31" s="46" t="s">
        <v>76</v>
      </c>
      <c r="C31" s="47"/>
      <c r="D31" s="47"/>
      <c r="E31" s="47"/>
      <c r="F31" s="48" t="s">
        <v>91</v>
      </c>
      <c r="G31" s="50"/>
      <c r="H31" s="49" t="s">
        <v>79</v>
      </c>
      <c r="K31" s="8"/>
    </row>
    <row r="32" spans="1:13" s="6" customFormat="1" ht="14.25" customHeight="1" x14ac:dyDescent="0.25">
      <c r="A32" s="5">
        <v>29</v>
      </c>
      <c r="B32" s="127" t="s">
        <v>77</v>
      </c>
      <c r="C32" s="47"/>
      <c r="D32" s="47"/>
      <c r="E32" s="47"/>
      <c r="F32" s="48" t="s">
        <v>100</v>
      </c>
      <c r="G32" s="48" t="s">
        <v>93</v>
      </c>
      <c r="H32" s="49" t="s">
        <v>81</v>
      </c>
      <c r="K32" s="8"/>
    </row>
    <row r="33" spans="1:11" s="6" customFormat="1" ht="14.25" customHeight="1" thickBot="1" x14ac:dyDescent="0.3">
      <c r="A33" s="5">
        <v>30</v>
      </c>
      <c r="B33" s="62" t="s">
        <v>78</v>
      </c>
      <c r="C33" s="63"/>
      <c r="D33" s="63"/>
      <c r="E33" s="63"/>
      <c r="F33" s="64" t="s">
        <v>101</v>
      </c>
      <c r="G33" s="64" t="s">
        <v>94</v>
      </c>
      <c r="H33" s="65" t="s">
        <v>82</v>
      </c>
      <c r="K33" s="8"/>
    </row>
    <row r="34" spans="1:11" s="6" customFormat="1" ht="14.25" customHeight="1" thickTop="1" x14ac:dyDescent="0.25">
      <c r="A34" s="5">
        <v>31</v>
      </c>
      <c r="B34" s="78" t="s">
        <v>106</v>
      </c>
      <c r="C34" s="79"/>
      <c r="D34" s="79"/>
      <c r="E34" s="79"/>
      <c r="F34" s="80"/>
      <c r="G34" s="81" t="s">
        <v>134</v>
      </c>
      <c r="H34" s="82" t="s">
        <v>112</v>
      </c>
      <c r="K34" s="8"/>
    </row>
    <row r="35" spans="1:11" s="6" customFormat="1" ht="14.25" customHeight="1" x14ac:dyDescent="0.25">
      <c r="A35" s="5">
        <v>32</v>
      </c>
      <c r="B35" s="46" t="s">
        <v>107</v>
      </c>
      <c r="C35" s="47"/>
      <c r="D35" s="47"/>
      <c r="E35" s="47"/>
      <c r="F35" s="48"/>
      <c r="G35" s="48"/>
      <c r="H35" s="49" t="s">
        <v>113</v>
      </c>
      <c r="K35" s="8"/>
    </row>
    <row r="36" spans="1:11" s="6" customFormat="1" ht="14.25" customHeight="1" x14ac:dyDescent="0.25">
      <c r="A36" s="5">
        <v>33</v>
      </c>
      <c r="B36" s="46" t="s">
        <v>108</v>
      </c>
      <c r="C36" s="47"/>
      <c r="D36" s="47"/>
      <c r="E36" s="47"/>
      <c r="F36" s="48" t="s">
        <v>147</v>
      </c>
      <c r="G36" s="48" t="s">
        <v>135</v>
      </c>
      <c r="H36" s="49" t="s">
        <v>114</v>
      </c>
      <c r="K36" s="8"/>
    </row>
    <row r="37" spans="1:11" s="6" customFormat="1" ht="14.25" customHeight="1" x14ac:dyDescent="0.25">
      <c r="A37" s="5">
        <v>34</v>
      </c>
      <c r="B37" s="46" t="s">
        <v>109</v>
      </c>
      <c r="C37" s="47"/>
      <c r="D37" s="47"/>
      <c r="E37" s="47"/>
      <c r="F37" s="48" t="s">
        <v>148</v>
      </c>
      <c r="G37" s="48" t="s">
        <v>136</v>
      </c>
      <c r="H37" s="49" t="s">
        <v>115</v>
      </c>
      <c r="K37" s="8"/>
    </row>
    <row r="38" spans="1:11" s="6" customFormat="1" ht="14.25" customHeight="1" x14ac:dyDescent="0.25">
      <c r="A38" s="5">
        <v>35</v>
      </c>
      <c r="B38" s="46" t="s">
        <v>110</v>
      </c>
      <c r="C38" s="47"/>
      <c r="D38" s="47"/>
      <c r="E38" s="47"/>
      <c r="F38" s="48" t="s">
        <v>149</v>
      </c>
      <c r="G38" s="48" t="s">
        <v>137</v>
      </c>
      <c r="H38" s="49" t="s">
        <v>116</v>
      </c>
      <c r="K38" s="8"/>
    </row>
    <row r="39" spans="1:11" s="6" customFormat="1" ht="14.25" customHeight="1" thickBot="1" x14ac:dyDescent="0.3">
      <c r="A39" s="5">
        <v>36</v>
      </c>
      <c r="B39" s="46" t="s">
        <v>111</v>
      </c>
      <c r="C39" s="47"/>
      <c r="D39" s="47"/>
      <c r="E39" s="47"/>
      <c r="F39" s="48" t="s">
        <v>150</v>
      </c>
      <c r="G39" s="48" t="s">
        <v>138</v>
      </c>
      <c r="H39" s="49" t="s">
        <v>117</v>
      </c>
      <c r="K39" s="8"/>
    </row>
    <row r="40" spans="1:11" s="6" customFormat="1" ht="14.25" customHeight="1" thickTop="1" x14ac:dyDescent="0.25">
      <c r="A40" s="5">
        <v>37</v>
      </c>
      <c r="B40" s="70" t="s">
        <v>83</v>
      </c>
      <c r="C40" s="71"/>
      <c r="D40" s="71"/>
      <c r="E40" s="71"/>
      <c r="F40" s="72" t="s">
        <v>85</v>
      </c>
      <c r="G40" s="72" t="s">
        <v>85</v>
      </c>
      <c r="H40" s="73" t="s">
        <v>85</v>
      </c>
      <c r="K40" s="8"/>
    </row>
    <row r="41" spans="1:11" s="6" customFormat="1" ht="14.25" customHeight="1" x14ac:dyDescent="0.25">
      <c r="A41" s="5">
        <v>38</v>
      </c>
      <c r="B41" s="66" t="s">
        <v>74</v>
      </c>
      <c r="C41" s="67"/>
      <c r="D41" s="67"/>
      <c r="E41" s="67"/>
      <c r="F41" s="68" t="s">
        <v>86</v>
      </c>
      <c r="G41" s="68" t="s">
        <v>86</v>
      </c>
      <c r="H41" s="69" t="s">
        <v>86</v>
      </c>
      <c r="K41" s="8"/>
    </row>
    <row r="42" spans="1:11" s="6" customFormat="1" ht="14.25" customHeight="1" x14ac:dyDescent="0.25">
      <c r="A42" s="5">
        <v>39</v>
      </c>
      <c r="B42" s="66" t="s">
        <v>75</v>
      </c>
      <c r="C42" s="67"/>
      <c r="D42" s="67"/>
      <c r="E42" s="67"/>
      <c r="F42" s="68" t="s">
        <v>102</v>
      </c>
      <c r="G42" s="68" t="s">
        <v>95</v>
      </c>
      <c r="H42" s="69" t="s">
        <v>87</v>
      </c>
      <c r="K42" s="8"/>
    </row>
    <row r="43" spans="1:11" s="6" customFormat="1" ht="14.25" customHeight="1" x14ac:dyDescent="0.25">
      <c r="A43" s="5">
        <v>40</v>
      </c>
      <c r="B43" s="66" t="s">
        <v>76</v>
      </c>
      <c r="C43" s="67"/>
      <c r="D43" s="67"/>
      <c r="E43" s="67"/>
      <c r="F43" s="68" t="s">
        <v>103</v>
      </c>
      <c r="G43" s="68" t="s">
        <v>96</v>
      </c>
      <c r="H43" s="69" t="s">
        <v>88</v>
      </c>
      <c r="K43" s="8"/>
    </row>
    <row r="44" spans="1:11" s="6" customFormat="1" ht="14.25" customHeight="1" x14ac:dyDescent="0.25">
      <c r="A44" s="5">
        <v>41</v>
      </c>
      <c r="B44" s="66" t="s">
        <v>77</v>
      </c>
      <c r="C44" s="67"/>
      <c r="D44" s="67"/>
      <c r="E44" s="67"/>
      <c r="F44" s="68" t="s">
        <v>104</v>
      </c>
      <c r="G44" s="68" t="s">
        <v>97</v>
      </c>
      <c r="H44" s="69" t="s">
        <v>89</v>
      </c>
      <c r="K44" s="8"/>
    </row>
    <row r="45" spans="1:11" s="6" customFormat="1" ht="14.25" customHeight="1" x14ac:dyDescent="0.25">
      <c r="A45" s="5">
        <v>42</v>
      </c>
      <c r="B45" s="66" t="s">
        <v>84</v>
      </c>
      <c r="C45" s="67"/>
      <c r="D45" s="67"/>
      <c r="E45" s="67"/>
      <c r="F45" s="68" t="s">
        <v>85</v>
      </c>
      <c r="G45" s="68" t="s">
        <v>85</v>
      </c>
      <c r="H45" s="69" t="s">
        <v>85</v>
      </c>
      <c r="K45" s="8"/>
    </row>
    <row r="46" spans="1:11" s="6" customFormat="1" ht="14.25" customHeight="1" thickBot="1" x14ac:dyDescent="0.3">
      <c r="A46" s="5">
        <v>43</v>
      </c>
      <c r="B46" s="74" t="s">
        <v>78</v>
      </c>
      <c r="C46" s="75"/>
      <c r="D46" s="75"/>
      <c r="E46" s="75"/>
      <c r="F46" s="76" t="s">
        <v>105</v>
      </c>
      <c r="G46" s="76" t="s">
        <v>98</v>
      </c>
      <c r="H46" s="77" t="s">
        <v>90</v>
      </c>
      <c r="K46" s="8"/>
    </row>
    <row r="47" spans="1:11" s="6" customFormat="1" ht="14.25" customHeight="1" thickTop="1" x14ac:dyDescent="0.25">
      <c r="A47" s="5">
        <v>44</v>
      </c>
      <c r="B47" s="83" t="s">
        <v>118</v>
      </c>
      <c r="C47" s="84"/>
      <c r="D47" s="84"/>
      <c r="E47" s="84"/>
      <c r="F47" s="85" t="s">
        <v>152</v>
      </c>
      <c r="G47" s="85" t="s">
        <v>139</v>
      </c>
      <c r="H47" s="86" t="s">
        <v>126</v>
      </c>
      <c r="K47" s="8"/>
    </row>
    <row r="48" spans="1:11" s="6" customFormat="1" ht="14.25" customHeight="1" x14ac:dyDescent="0.25">
      <c r="A48" s="5">
        <v>45</v>
      </c>
      <c r="B48" s="66" t="s">
        <v>119</v>
      </c>
      <c r="C48" s="67"/>
      <c r="D48" s="67"/>
      <c r="E48" s="67"/>
      <c r="F48" s="68" t="s">
        <v>153</v>
      </c>
      <c r="G48" s="68" t="s">
        <v>140</v>
      </c>
      <c r="H48" s="69" t="s">
        <v>127</v>
      </c>
      <c r="K48" s="8"/>
    </row>
    <row r="49" spans="1:11" s="6" customFormat="1" ht="14.25" customHeight="1" x14ac:dyDescent="0.25">
      <c r="A49" s="5">
        <v>46</v>
      </c>
      <c r="B49" s="66" t="s">
        <v>120</v>
      </c>
      <c r="C49" s="67"/>
      <c r="D49" s="67"/>
      <c r="E49" s="67"/>
      <c r="F49" s="68" t="s">
        <v>154</v>
      </c>
      <c r="G49" s="68" t="s">
        <v>141</v>
      </c>
      <c r="H49" s="69" t="s">
        <v>128</v>
      </c>
      <c r="K49" s="8"/>
    </row>
    <row r="50" spans="1:11" s="6" customFormat="1" ht="14.25" customHeight="1" x14ac:dyDescent="0.25">
      <c r="A50" s="5">
        <v>47</v>
      </c>
      <c r="B50" s="66" t="s">
        <v>121</v>
      </c>
      <c r="C50" s="67"/>
      <c r="D50" s="67"/>
      <c r="E50" s="67"/>
      <c r="F50" s="68" t="s">
        <v>155</v>
      </c>
      <c r="G50" s="68" t="s">
        <v>142</v>
      </c>
      <c r="H50" s="69" t="s">
        <v>129</v>
      </c>
      <c r="K50" s="8"/>
    </row>
    <row r="51" spans="1:11" s="6" customFormat="1" ht="14.25" customHeight="1" x14ac:dyDescent="0.25">
      <c r="A51" s="5">
        <v>48</v>
      </c>
      <c r="B51" s="66" t="s">
        <v>122</v>
      </c>
      <c r="C51" s="67"/>
      <c r="D51" s="67"/>
      <c r="E51" s="67"/>
      <c r="F51" s="68" t="s">
        <v>156</v>
      </c>
      <c r="G51" s="68" t="s">
        <v>143</v>
      </c>
      <c r="H51" s="69" t="s">
        <v>130</v>
      </c>
      <c r="K51" s="8"/>
    </row>
    <row r="52" spans="1:11" s="6" customFormat="1" ht="14.25" customHeight="1" x14ac:dyDescent="0.25">
      <c r="A52" s="5">
        <v>49</v>
      </c>
      <c r="B52" s="66" t="s">
        <v>123</v>
      </c>
      <c r="C52" s="67"/>
      <c r="D52" s="67"/>
      <c r="E52" s="67"/>
      <c r="F52" s="68" t="s">
        <v>112</v>
      </c>
      <c r="G52" s="68" t="s">
        <v>112</v>
      </c>
      <c r="H52" s="69" t="s">
        <v>112</v>
      </c>
      <c r="K52" s="8"/>
    </row>
    <row r="53" spans="1:11" s="6" customFormat="1" ht="14.25" customHeight="1" x14ac:dyDescent="0.25">
      <c r="A53" s="5">
        <v>50</v>
      </c>
      <c r="B53" s="66" t="s">
        <v>124</v>
      </c>
      <c r="C53" s="67"/>
      <c r="D53" s="67"/>
      <c r="E53" s="67"/>
      <c r="F53" s="68" t="s">
        <v>157</v>
      </c>
      <c r="G53" s="68" t="s">
        <v>144</v>
      </c>
      <c r="H53" s="69" t="s">
        <v>131</v>
      </c>
      <c r="K53" s="8"/>
    </row>
    <row r="54" spans="1:11" s="6" customFormat="1" ht="14.25" customHeight="1" x14ac:dyDescent="0.25">
      <c r="A54" s="5">
        <v>51</v>
      </c>
      <c r="B54" s="66" t="s">
        <v>125</v>
      </c>
      <c r="C54" s="67"/>
      <c r="D54" s="67"/>
      <c r="E54" s="67"/>
      <c r="F54" s="68"/>
      <c r="G54" s="68" t="s">
        <v>145</v>
      </c>
      <c r="H54" s="69" t="s">
        <v>132</v>
      </c>
      <c r="K54" s="8"/>
    </row>
    <row r="55" spans="1:11" s="6" customFormat="1" ht="14.25" customHeight="1" thickBot="1" x14ac:dyDescent="0.3">
      <c r="A55" s="5">
        <v>52</v>
      </c>
      <c r="B55" s="74" t="s">
        <v>109</v>
      </c>
      <c r="C55" s="75"/>
      <c r="D55" s="75"/>
      <c r="E55" s="75"/>
      <c r="F55" s="90" t="s">
        <v>151</v>
      </c>
      <c r="G55" s="91" t="s">
        <v>146</v>
      </c>
      <c r="H55" s="92" t="s">
        <v>133</v>
      </c>
      <c r="K55" s="8"/>
    </row>
    <row r="56" spans="1:11" ht="15" customHeight="1" thickTop="1" x14ac:dyDescent="0.25">
      <c r="A56" s="5">
        <v>53</v>
      </c>
      <c r="B56" s="87" t="s">
        <v>19</v>
      </c>
      <c r="C56" s="88">
        <v>262</v>
      </c>
      <c r="D56" s="88">
        <v>257</v>
      </c>
      <c r="E56" s="88">
        <v>261</v>
      </c>
      <c r="F56" s="88">
        <v>250</v>
      </c>
      <c r="G56" s="88">
        <v>253</v>
      </c>
      <c r="H56" s="89">
        <v>245</v>
      </c>
      <c r="K56" s="8"/>
    </row>
    <row r="57" spans="1:11" s="6" customFormat="1" ht="15" customHeight="1" x14ac:dyDescent="0.25">
      <c r="A57" s="5">
        <v>54</v>
      </c>
      <c r="B57" s="142" t="s">
        <v>432</v>
      </c>
      <c r="C57" s="143"/>
      <c r="D57" s="143"/>
      <c r="E57" s="143"/>
      <c r="F57" s="143">
        <v>250</v>
      </c>
      <c r="G57" s="143">
        <v>253</v>
      </c>
      <c r="H57" s="144">
        <v>245</v>
      </c>
      <c r="K57" s="8"/>
    </row>
    <row r="58" spans="1:11" s="6" customFormat="1" ht="15" customHeight="1" x14ac:dyDescent="0.25">
      <c r="A58" s="5">
        <v>55</v>
      </c>
      <c r="B58" s="87" t="s">
        <v>433</v>
      </c>
      <c r="C58" s="88"/>
      <c r="D58" s="88"/>
      <c r="E58" s="88"/>
      <c r="F58" s="150">
        <v>1</v>
      </c>
      <c r="G58" s="88"/>
      <c r="H58" s="89"/>
      <c r="K58" s="8"/>
    </row>
    <row r="59" spans="1:11" s="6" customFormat="1" ht="15" customHeight="1" x14ac:dyDescent="0.25">
      <c r="A59" s="5">
        <v>56</v>
      </c>
      <c r="B59" s="87" t="s">
        <v>434</v>
      </c>
      <c r="C59" s="88"/>
      <c r="D59" s="88"/>
      <c r="E59" s="88"/>
      <c r="F59" s="150">
        <v>3</v>
      </c>
      <c r="G59" s="88">
        <v>1</v>
      </c>
      <c r="H59" s="89"/>
      <c r="K59" s="8"/>
    </row>
    <row r="60" spans="1:11" s="6" customFormat="1" ht="15" customHeight="1" x14ac:dyDescent="0.25">
      <c r="A60" s="5">
        <v>57</v>
      </c>
      <c r="B60" s="87" t="s">
        <v>435</v>
      </c>
      <c r="C60" s="88"/>
      <c r="D60" s="88"/>
      <c r="E60" s="88"/>
      <c r="F60" s="150">
        <v>42</v>
      </c>
      <c r="G60" s="150">
        <v>46</v>
      </c>
      <c r="H60" s="149">
        <v>39</v>
      </c>
      <c r="K60" s="8"/>
    </row>
    <row r="61" spans="1:11" s="6" customFormat="1" ht="15" customHeight="1" x14ac:dyDescent="0.25">
      <c r="A61" s="5">
        <v>58</v>
      </c>
      <c r="B61" s="87" t="s">
        <v>436</v>
      </c>
      <c r="C61" s="88"/>
      <c r="D61" s="88"/>
      <c r="E61" s="88"/>
      <c r="F61" s="150">
        <v>10</v>
      </c>
      <c r="G61" s="150">
        <v>13</v>
      </c>
      <c r="H61" s="149">
        <v>15</v>
      </c>
      <c r="K61" s="8"/>
    </row>
    <row r="62" spans="1:11" s="6" customFormat="1" ht="15" customHeight="1" x14ac:dyDescent="0.25">
      <c r="A62" s="5">
        <v>59</v>
      </c>
      <c r="B62" s="87" t="s">
        <v>437</v>
      </c>
      <c r="C62" s="88"/>
      <c r="D62" s="88"/>
      <c r="E62" s="88"/>
      <c r="F62" s="88"/>
      <c r="G62" s="88"/>
      <c r="H62" s="89"/>
      <c r="K62" s="8"/>
    </row>
    <row r="63" spans="1:11" s="6" customFormat="1" ht="15" customHeight="1" x14ac:dyDescent="0.25">
      <c r="A63" s="5">
        <v>60</v>
      </c>
      <c r="B63" s="87" t="s">
        <v>438</v>
      </c>
      <c r="C63" s="88"/>
      <c r="D63" s="88"/>
      <c r="E63" s="88"/>
      <c r="F63" s="88"/>
      <c r="G63" s="88"/>
      <c r="H63" s="149">
        <v>1</v>
      </c>
      <c r="K63" s="8"/>
    </row>
    <row r="64" spans="1:11" s="6" customFormat="1" ht="15" customHeight="1" x14ac:dyDescent="0.25">
      <c r="A64" s="5">
        <v>61</v>
      </c>
      <c r="B64" s="87" t="s">
        <v>439</v>
      </c>
      <c r="C64" s="88"/>
      <c r="D64" s="88"/>
      <c r="E64" s="88"/>
      <c r="F64" s="88"/>
      <c r="G64" s="88"/>
      <c r="H64" s="149">
        <v>1</v>
      </c>
      <c r="K64" s="8"/>
    </row>
    <row r="65" spans="1:11" s="6" customFormat="1" ht="15" customHeight="1" x14ac:dyDescent="0.25">
      <c r="A65" s="5">
        <v>62</v>
      </c>
      <c r="B65" s="87" t="s">
        <v>440</v>
      </c>
      <c r="C65" s="88"/>
      <c r="D65" s="88"/>
      <c r="E65" s="88"/>
      <c r="F65" s="150">
        <v>1</v>
      </c>
      <c r="G65" s="150">
        <v>1</v>
      </c>
      <c r="H65" s="149">
        <v>1</v>
      </c>
      <c r="K65" s="8"/>
    </row>
    <row r="66" spans="1:11" s="6" customFormat="1" ht="15" customHeight="1" x14ac:dyDescent="0.25">
      <c r="A66" s="5">
        <v>63</v>
      </c>
      <c r="B66" s="87" t="s">
        <v>441</v>
      </c>
      <c r="C66" s="88"/>
      <c r="D66" s="88"/>
      <c r="E66" s="88"/>
      <c r="F66" s="150">
        <v>41</v>
      </c>
      <c r="G66" s="150">
        <v>39</v>
      </c>
      <c r="H66" s="149">
        <v>47</v>
      </c>
      <c r="K66" s="8"/>
    </row>
    <row r="67" spans="1:11" s="6" customFormat="1" ht="15" customHeight="1" x14ac:dyDescent="0.25">
      <c r="A67" s="5">
        <v>64</v>
      </c>
      <c r="B67" s="87" t="s">
        <v>442</v>
      </c>
      <c r="C67" s="88"/>
      <c r="D67" s="88"/>
      <c r="E67" s="88"/>
      <c r="F67" s="150">
        <v>152</v>
      </c>
      <c r="G67" s="150">
        <v>153</v>
      </c>
      <c r="H67" s="149">
        <v>141</v>
      </c>
      <c r="K67" s="8"/>
    </row>
    <row r="68" spans="1:11" s="6" customFormat="1" ht="15" customHeight="1" x14ac:dyDescent="0.25">
      <c r="A68" s="5">
        <v>65</v>
      </c>
      <c r="B68" s="145" t="s">
        <v>443</v>
      </c>
      <c r="C68" s="146"/>
      <c r="D68" s="146"/>
      <c r="E68" s="146"/>
      <c r="F68" s="146">
        <v>250</v>
      </c>
      <c r="G68" s="146">
        <v>253</v>
      </c>
      <c r="H68" s="147">
        <v>245</v>
      </c>
      <c r="K68" s="8"/>
    </row>
    <row r="69" spans="1:11" s="6" customFormat="1" ht="15" customHeight="1" x14ac:dyDescent="0.25">
      <c r="A69" s="5">
        <v>66</v>
      </c>
      <c r="B69" s="148" t="s">
        <v>444</v>
      </c>
      <c r="C69" s="88"/>
      <c r="D69" s="88"/>
      <c r="E69" s="88"/>
      <c r="F69" s="88"/>
      <c r="G69" s="88"/>
      <c r="H69" s="89">
        <v>1</v>
      </c>
      <c r="K69" s="8"/>
    </row>
    <row r="70" spans="1:11" s="6" customFormat="1" ht="15" customHeight="1" x14ac:dyDescent="0.25">
      <c r="A70" s="5">
        <v>67</v>
      </c>
      <c r="B70" s="148" t="s">
        <v>445</v>
      </c>
      <c r="C70" s="88"/>
      <c r="D70" s="88"/>
      <c r="E70" s="88"/>
      <c r="F70" s="88"/>
      <c r="G70" s="88"/>
      <c r="H70" s="89">
        <v>12</v>
      </c>
      <c r="K70" s="8"/>
    </row>
    <row r="71" spans="1:11" s="6" customFormat="1" ht="15" customHeight="1" x14ac:dyDescent="0.25">
      <c r="A71" s="5">
        <v>68</v>
      </c>
      <c r="B71" s="148" t="s">
        <v>446</v>
      </c>
      <c r="C71" s="88"/>
      <c r="D71" s="88"/>
      <c r="E71" s="88"/>
      <c r="F71" s="88">
        <v>24</v>
      </c>
      <c r="G71" s="88">
        <v>24</v>
      </c>
      <c r="H71" s="89">
        <v>6</v>
      </c>
      <c r="K71" s="8"/>
    </row>
    <row r="72" spans="1:11" s="6" customFormat="1" ht="15" customHeight="1" x14ac:dyDescent="0.25">
      <c r="A72" s="5">
        <v>69</v>
      </c>
      <c r="B72" s="148" t="s">
        <v>447</v>
      </c>
      <c r="C72" s="88"/>
      <c r="D72" s="88"/>
      <c r="E72" s="88"/>
      <c r="F72" s="88">
        <v>72</v>
      </c>
      <c r="G72" s="88">
        <v>72</v>
      </c>
      <c r="H72" s="89">
        <v>82</v>
      </c>
      <c r="K72" s="8"/>
    </row>
    <row r="73" spans="1:11" s="6" customFormat="1" ht="15" customHeight="1" x14ac:dyDescent="0.25">
      <c r="A73" s="5">
        <v>70</v>
      </c>
      <c r="B73" s="148" t="s">
        <v>448</v>
      </c>
      <c r="C73" s="88"/>
      <c r="D73" s="88"/>
      <c r="E73" s="88"/>
      <c r="F73" s="88">
        <v>132</v>
      </c>
      <c r="G73" s="88">
        <v>135</v>
      </c>
      <c r="H73" s="89">
        <v>121</v>
      </c>
      <c r="K73" s="8"/>
    </row>
    <row r="74" spans="1:11" s="6" customFormat="1" ht="15" customHeight="1" x14ac:dyDescent="0.25">
      <c r="A74" s="5">
        <v>71</v>
      </c>
      <c r="B74" s="148" t="s">
        <v>449</v>
      </c>
      <c r="C74" s="88"/>
      <c r="D74" s="88"/>
      <c r="E74" s="88"/>
      <c r="F74" s="88">
        <v>22</v>
      </c>
      <c r="G74" s="88">
        <v>22</v>
      </c>
      <c r="H74" s="89">
        <v>23</v>
      </c>
      <c r="K74" s="8"/>
    </row>
    <row r="75" spans="1:11" x14ac:dyDescent="0.25">
      <c r="A75" s="5">
        <v>72</v>
      </c>
      <c r="B75" s="24" t="s">
        <v>20</v>
      </c>
      <c r="C75" s="20"/>
      <c r="D75" s="20"/>
      <c r="E75" s="20"/>
      <c r="F75" s="27">
        <v>121</v>
      </c>
      <c r="G75" s="27">
        <v>115</v>
      </c>
      <c r="H75" s="28">
        <v>111</v>
      </c>
      <c r="K75" s="8"/>
    </row>
    <row r="76" spans="1:11" s="6" customFormat="1" x14ac:dyDescent="0.25">
      <c r="A76" s="5">
        <v>73</v>
      </c>
      <c r="B76" s="24" t="s">
        <v>21</v>
      </c>
      <c r="C76" s="20"/>
      <c r="D76" s="20"/>
      <c r="E76" s="20"/>
      <c r="F76" s="27">
        <v>21</v>
      </c>
      <c r="G76" s="27">
        <v>17</v>
      </c>
      <c r="H76" s="28">
        <v>22</v>
      </c>
      <c r="K76" s="8"/>
    </row>
    <row r="77" spans="1:11" s="6" customFormat="1" x14ac:dyDescent="0.25">
      <c r="A77" s="5">
        <v>74</v>
      </c>
      <c r="B77" s="24" t="s">
        <v>22</v>
      </c>
      <c r="C77" s="20"/>
      <c r="D77" s="20"/>
      <c r="E77" s="20"/>
      <c r="F77" s="27">
        <v>71</v>
      </c>
      <c r="G77" s="27">
        <v>99</v>
      </c>
      <c r="H77" s="28">
        <v>89</v>
      </c>
      <c r="K77" s="5"/>
    </row>
    <row r="78" spans="1:11" s="6" customFormat="1" x14ac:dyDescent="0.25">
      <c r="A78" s="5">
        <v>75</v>
      </c>
      <c r="B78" s="24" t="s">
        <v>23</v>
      </c>
      <c r="C78" s="20"/>
      <c r="D78" s="20"/>
      <c r="E78" s="20"/>
      <c r="F78" s="27">
        <v>75</v>
      </c>
      <c r="G78" s="27">
        <v>34</v>
      </c>
      <c r="H78" s="28">
        <v>38</v>
      </c>
      <c r="J78" s="1"/>
      <c r="K78" s="5"/>
    </row>
    <row r="79" spans="1:11" s="6" customFormat="1" x14ac:dyDescent="0.25">
      <c r="A79" s="5">
        <v>76</v>
      </c>
      <c r="B79" s="24" t="s">
        <v>24</v>
      </c>
      <c r="C79" s="20"/>
      <c r="D79" s="20"/>
      <c r="E79" s="20"/>
      <c r="F79" s="41">
        <v>3880758830</v>
      </c>
      <c r="G79" s="41">
        <v>3345563906</v>
      </c>
      <c r="H79" s="42">
        <v>1510008000</v>
      </c>
      <c r="I79" s="140"/>
      <c r="J79" s="1"/>
    </row>
    <row r="80" spans="1:11" x14ac:dyDescent="0.25">
      <c r="A80" s="5">
        <v>77</v>
      </c>
      <c r="B80" s="24" t="s">
        <v>25</v>
      </c>
      <c r="C80" s="25">
        <v>2433501268</v>
      </c>
      <c r="D80" s="25">
        <v>2503117969</v>
      </c>
      <c r="E80" s="25">
        <v>3677359111</v>
      </c>
      <c r="F80" s="118">
        <v>1623030569</v>
      </c>
      <c r="G80" s="118">
        <v>3677359111</v>
      </c>
      <c r="H80" s="119">
        <v>2503117969</v>
      </c>
      <c r="J80" s="1"/>
      <c r="K80" s="10"/>
    </row>
    <row r="81" spans="1:11" ht="17.25" customHeight="1" x14ac:dyDescent="0.25">
      <c r="A81" s="5">
        <v>78</v>
      </c>
      <c r="B81" s="151" t="s">
        <v>450</v>
      </c>
      <c r="C81" s="25">
        <v>12272253741</v>
      </c>
      <c r="D81" s="25">
        <v>14035240361</v>
      </c>
      <c r="E81" s="25">
        <v>18864277620</v>
      </c>
      <c r="F81" s="118">
        <v>20623474123</v>
      </c>
      <c r="G81" s="41">
        <v>22430730796</v>
      </c>
      <c r="H81" s="119">
        <v>9294011291</v>
      </c>
      <c r="I81" s="168"/>
      <c r="J81" s="169"/>
      <c r="K81" s="169"/>
    </row>
    <row r="82" spans="1:11" x14ac:dyDescent="0.25">
      <c r="A82" s="5">
        <v>79</v>
      </c>
      <c r="B82" s="24" t="s">
        <v>26</v>
      </c>
      <c r="C82" s="20"/>
      <c r="D82" s="20">
        <v>32</v>
      </c>
      <c r="E82" s="27">
        <v>179</v>
      </c>
      <c r="F82" s="27">
        <v>169</v>
      </c>
      <c r="G82" s="27">
        <v>179</v>
      </c>
      <c r="H82" s="28">
        <v>32</v>
      </c>
      <c r="J82" s="1"/>
      <c r="K82" s="11"/>
    </row>
    <row r="83" spans="1:11" ht="17.25" customHeight="1" x14ac:dyDescent="0.25">
      <c r="A83" s="5">
        <v>80</v>
      </c>
      <c r="B83" s="24" t="s">
        <v>451</v>
      </c>
      <c r="C83" s="25">
        <v>1246</v>
      </c>
      <c r="D83" s="25">
        <v>1246</v>
      </c>
      <c r="E83" s="25">
        <v>1248</v>
      </c>
      <c r="F83" s="25">
        <v>1816</v>
      </c>
      <c r="G83" s="25">
        <v>1747</v>
      </c>
      <c r="H83" s="26"/>
      <c r="I83" s="168"/>
      <c r="J83" s="169"/>
      <c r="K83" s="2"/>
    </row>
    <row r="84" spans="1:11" x14ac:dyDescent="0.25">
      <c r="A84" s="5">
        <v>81</v>
      </c>
      <c r="B84" s="24" t="s">
        <v>27</v>
      </c>
      <c r="C84" s="25">
        <v>2973456334</v>
      </c>
      <c r="D84" s="25">
        <v>5543487570</v>
      </c>
      <c r="E84" s="39">
        <v>6567364930</v>
      </c>
      <c r="F84" s="118">
        <v>2092136153</v>
      </c>
      <c r="G84" s="118">
        <v>6567364930</v>
      </c>
      <c r="H84" s="119">
        <v>5543487570</v>
      </c>
    </row>
    <row r="85" spans="1:11" x14ac:dyDescent="0.25">
      <c r="A85" s="5">
        <v>82</v>
      </c>
      <c r="B85" s="24" t="s">
        <v>28</v>
      </c>
      <c r="C85" s="25">
        <v>0</v>
      </c>
      <c r="D85" s="25">
        <v>754663778</v>
      </c>
      <c r="E85" s="39">
        <v>988751646</v>
      </c>
      <c r="F85" s="118">
        <v>1266865132</v>
      </c>
      <c r="G85" s="118">
        <v>988751646</v>
      </c>
      <c r="H85" s="119">
        <v>754663778</v>
      </c>
    </row>
    <row r="86" spans="1:11" x14ac:dyDescent="0.25">
      <c r="A86" s="5">
        <v>83</v>
      </c>
      <c r="B86" s="24" t="s">
        <v>29</v>
      </c>
      <c r="C86" s="25">
        <v>297786696</v>
      </c>
      <c r="D86" s="25">
        <v>390065425</v>
      </c>
      <c r="E86" s="39">
        <v>451434133</v>
      </c>
      <c r="F86" s="118">
        <v>418756729</v>
      </c>
      <c r="G86" s="118">
        <v>451434133</v>
      </c>
      <c r="H86" s="119">
        <v>390065425</v>
      </c>
    </row>
    <row r="87" spans="1:11" x14ac:dyDescent="0.25">
      <c r="A87" s="5">
        <v>84</v>
      </c>
      <c r="B87" s="24" t="s">
        <v>7</v>
      </c>
      <c r="C87" s="25">
        <v>286226366</v>
      </c>
      <c r="D87" s="25">
        <v>236368776</v>
      </c>
      <c r="E87" s="39">
        <v>450718187</v>
      </c>
      <c r="F87" s="118">
        <v>292454870</v>
      </c>
      <c r="G87" s="118">
        <v>450718187</v>
      </c>
      <c r="H87" s="119">
        <v>236368776</v>
      </c>
    </row>
    <row r="88" spans="1:11" x14ac:dyDescent="0.25">
      <c r="A88" s="5">
        <v>85</v>
      </c>
      <c r="B88" s="24" t="s">
        <v>8</v>
      </c>
      <c r="C88" s="20"/>
      <c r="D88" s="20"/>
      <c r="E88" s="20">
        <v>22</v>
      </c>
      <c r="F88" s="20">
        <v>56</v>
      </c>
      <c r="G88" s="20">
        <v>38</v>
      </c>
      <c r="H88" s="21">
        <v>6</v>
      </c>
    </row>
    <row r="89" spans="1:11" x14ac:dyDescent="0.25">
      <c r="A89" s="5">
        <v>86</v>
      </c>
      <c r="B89" s="35" t="s">
        <v>30</v>
      </c>
      <c r="C89" s="20">
        <v>55</v>
      </c>
      <c r="D89" s="20">
        <v>101</v>
      </c>
      <c r="E89" s="20">
        <v>153</v>
      </c>
      <c r="F89" s="20">
        <v>617</v>
      </c>
      <c r="G89" s="20">
        <v>534</v>
      </c>
      <c r="H89" s="21">
        <v>561</v>
      </c>
      <c r="I89" s="1"/>
      <c r="J89" s="32"/>
    </row>
    <row r="90" spans="1:11" s="6" customFormat="1" x14ac:dyDescent="0.25">
      <c r="A90" s="5">
        <v>87</v>
      </c>
      <c r="B90" s="35" t="s">
        <v>31</v>
      </c>
      <c r="C90" s="20"/>
      <c r="D90" s="20"/>
      <c r="E90" s="20"/>
      <c r="F90" s="20">
        <v>368</v>
      </c>
      <c r="G90" s="20">
        <v>121</v>
      </c>
      <c r="H90" s="21">
        <v>120</v>
      </c>
      <c r="I90" s="1"/>
      <c r="J90" s="1"/>
    </row>
    <row r="91" spans="1:11" ht="26.25" x14ac:dyDescent="0.25">
      <c r="A91" s="5">
        <v>88</v>
      </c>
      <c r="B91" s="35" t="s">
        <v>32</v>
      </c>
      <c r="C91" s="30" t="s">
        <v>33</v>
      </c>
      <c r="D91" s="30" t="s">
        <v>34</v>
      </c>
      <c r="E91" s="27" t="s">
        <v>35</v>
      </c>
      <c r="F91" s="22">
        <v>12</v>
      </c>
      <c r="G91" s="22">
        <v>12</v>
      </c>
      <c r="H91" s="23">
        <v>10</v>
      </c>
      <c r="I91" s="1"/>
    </row>
    <row r="92" spans="1:11" x14ac:dyDescent="0.25">
      <c r="A92" s="5">
        <v>89</v>
      </c>
      <c r="B92" s="24" t="s">
        <v>9</v>
      </c>
      <c r="C92" s="20">
        <v>0</v>
      </c>
      <c r="D92" s="20">
        <v>0</v>
      </c>
      <c r="E92" s="20">
        <v>54</v>
      </c>
      <c r="F92" s="20">
        <v>49</v>
      </c>
      <c r="G92" s="20">
        <v>54</v>
      </c>
      <c r="H92" s="21"/>
    </row>
    <row r="93" spans="1:11" s="6" customFormat="1" x14ac:dyDescent="0.25">
      <c r="A93" s="5">
        <v>90</v>
      </c>
      <c r="B93" s="24" t="s">
        <v>36</v>
      </c>
      <c r="C93" s="25"/>
      <c r="D93" s="25"/>
      <c r="E93" s="27"/>
      <c r="F93" s="25">
        <v>11</v>
      </c>
      <c r="G93" s="25">
        <v>10</v>
      </c>
      <c r="H93" s="26">
        <v>5</v>
      </c>
    </row>
    <row r="94" spans="1:11" s="6" customFormat="1" ht="15.75" customHeight="1" x14ac:dyDescent="0.25">
      <c r="A94" s="5">
        <v>91</v>
      </c>
      <c r="B94" s="24" t="s">
        <v>37</v>
      </c>
      <c r="C94" s="25">
        <v>16</v>
      </c>
      <c r="D94" s="25">
        <v>1</v>
      </c>
      <c r="E94" s="27">
        <v>1</v>
      </c>
      <c r="F94" s="25">
        <v>23</v>
      </c>
      <c r="G94" s="25">
        <v>28</v>
      </c>
      <c r="H94" s="26">
        <v>44</v>
      </c>
    </row>
    <row r="95" spans="1:11" s="6" customFormat="1" x14ac:dyDescent="0.25">
      <c r="A95" s="5">
        <v>92</v>
      </c>
      <c r="B95" s="24" t="s">
        <v>38</v>
      </c>
      <c r="C95" s="25">
        <v>420</v>
      </c>
      <c r="D95" s="25">
        <v>224</v>
      </c>
      <c r="E95" s="27">
        <v>314</v>
      </c>
      <c r="F95" s="25">
        <v>370</v>
      </c>
      <c r="G95" s="25">
        <v>314</v>
      </c>
      <c r="H95" s="26">
        <v>224</v>
      </c>
    </row>
    <row r="96" spans="1:11" ht="17.25" customHeight="1" x14ac:dyDescent="0.25">
      <c r="A96" s="5">
        <v>93</v>
      </c>
      <c r="B96" s="24" t="s">
        <v>39</v>
      </c>
      <c r="C96" s="40">
        <f>'[1]Uec 2012'!$H$106</f>
        <v>2094594146</v>
      </c>
      <c r="D96" s="40">
        <f>'[1]Uec 2013'!$H$136</f>
        <v>2481035520</v>
      </c>
      <c r="E96" s="40">
        <f>'[1]Uec 2014'!$H$96</f>
        <v>3017698996</v>
      </c>
      <c r="F96" s="118">
        <v>3629644726</v>
      </c>
      <c r="G96" s="118">
        <v>3017698996</v>
      </c>
      <c r="H96" s="119">
        <v>2481035520</v>
      </c>
    </row>
    <row r="97" spans="1:9" ht="17.25" customHeight="1" x14ac:dyDescent="0.25">
      <c r="A97" s="5">
        <v>94</v>
      </c>
      <c r="B97" s="24" t="s">
        <v>40</v>
      </c>
      <c r="C97" s="20">
        <v>58</v>
      </c>
      <c r="D97" s="20">
        <v>59</v>
      </c>
      <c r="E97" s="20">
        <v>41</v>
      </c>
      <c r="F97" s="20">
        <v>51</v>
      </c>
      <c r="G97" s="20">
        <v>41</v>
      </c>
      <c r="H97" s="21">
        <v>59</v>
      </c>
      <c r="I97" s="1"/>
    </row>
    <row r="98" spans="1:9" x14ac:dyDescent="0.25">
      <c r="A98" s="5">
        <v>95</v>
      </c>
      <c r="B98" s="24" t="s">
        <v>41</v>
      </c>
      <c r="C98" s="27" t="s">
        <v>42</v>
      </c>
      <c r="D98" s="27" t="s">
        <v>43</v>
      </c>
      <c r="E98" s="27" t="s">
        <v>44</v>
      </c>
      <c r="F98" s="41">
        <v>44333538308</v>
      </c>
      <c r="G98" s="41">
        <v>46038789339</v>
      </c>
      <c r="H98" s="42">
        <v>40502678873</v>
      </c>
      <c r="I98" s="1"/>
    </row>
    <row r="99" spans="1:9" x14ac:dyDescent="0.25">
      <c r="A99" s="5">
        <v>96</v>
      </c>
      <c r="B99" s="24" t="s">
        <v>45</v>
      </c>
      <c r="C99" s="20"/>
      <c r="D99" s="20"/>
      <c r="E99" s="20"/>
      <c r="F99" s="27">
        <v>137</v>
      </c>
      <c r="G99" s="27"/>
      <c r="H99" s="28"/>
    </row>
    <row r="100" spans="1:9" x14ac:dyDescent="0.25">
      <c r="A100" s="5">
        <v>97</v>
      </c>
      <c r="B100" s="24" t="s">
        <v>46</v>
      </c>
      <c r="C100" s="20"/>
      <c r="D100" s="20"/>
      <c r="E100" s="20"/>
      <c r="F100" s="20">
        <v>35</v>
      </c>
      <c r="G100" s="20"/>
      <c r="H100" s="21"/>
    </row>
    <row r="101" spans="1:9" x14ac:dyDescent="0.25">
      <c r="A101" s="5">
        <v>98</v>
      </c>
      <c r="B101" s="24" t="s">
        <v>47</v>
      </c>
      <c r="C101" s="20"/>
      <c r="D101" s="20"/>
      <c r="E101" s="27">
        <v>5</v>
      </c>
      <c r="F101" s="27">
        <v>13</v>
      </c>
      <c r="G101" s="27">
        <v>5</v>
      </c>
      <c r="H101" s="28"/>
    </row>
    <row r="102" spans="1:9" s="6" customFormat="1" x14ac:dyDescent="0.25">
      <c r="A102" s="5">
        <v>99</v>
      </c>
      <c r="B102" s="24" t="s">
        <v>48</v>
      </c>
      <c r="C102" s="20"/>
      <c r="D102" s="20"/>
      <c r="E102" s="27">
        <v>3</v>
      </c>
      <c r="F102" s="27">
        <v>5</v>
      </c>
      <c r="G102" s="27">
        <v>3</v>
      </c>
      <c r="H102" s="28"/>
    </row>
    <row r="103" spans="1:9" s="6" customFormat="1" x14ac:dyDescent="0.25">
      <c r="A103" s="5">
        <v>100</v>
      </c>
      <c r="B103" s="24" t="s">
        <v>49</v>
      </c>
      <c r="C103" s="20"/>
      <c r="D103" s="20"/>
      <c r="E103" s="29">
        <v>35000000</v>
      </c>
      <c r="F103" s="41">
        <v>67300000</v>
      </c>
      <c r="G103" s="41"/>
      <c r="H103" s="42"/>
    </row>
    <row r="104" spans="1:9" x14ac:dyDescent="0.25">
      <c r="A104" s="5">
        <v>101</v>
      </c>
      <c r="B104" s="24" t="s">
        <v>50</v>
      </c>
      <c r="C104" s="20"/>
      <c r="D104" s="20"/>
      <c r="E104" s="20"/>
      <c r="F104" s="20">
        <v>36</v>
      </c>
      <c r="G104" s="20"/>
      <c r="H104" s="21"/>
    </row>
    <row r="105" spans="1:9" x14ac:dyDescent="0.25">
      <c r="A105" s="5">
        <v>102</v>
      </c>
      <c r="B105" s="24" t="s">
        <v>51</v>
      </c>
      <c r="C105" s="20"/>
      <c r="D105" s="20"/>
      <c r="E105" s="20"/>
      <c r="F105" s="27">
        <v>3</v>
      </c>
      <c r="G105" s="27"/>
      <c r="H105" s="28"/>
    </row>
    <row r="106" spans="1:9" x14ac:dyDescent="0.25">
      <c r="A106" s="5">
        <v>103</v>
      </c>
      <c r="B106" s="24" t="s">
        <v>52</v>
      </c>
      <c r="C106" s="20"/>
      <c r="D106" s="20"/>
      <c r="E106" s="20"/>
      <c r="F106" s="27">
        <v>2</v>
      </c>
      <c r="G106" s="27"/>
      <c r="H106" s="28"/>
    </row>
    <row r="107" spans="1:9" s="6" customFormat="1" x14ac:dyDescent="0.25">
      <c r="A107" s="5">
        <v>104</v>
      </c>
      <c r="B107" s="24" t="s">
        <v>172</v>
      </c>
      <c r="C107" s="20"/>
      <c r="D107" s="20"/>
      <c r="E107" s="20"/>
      <c r="F107" s="25">
        <v>1272</v>
      </c>
      <c r="G107" s="25">
        <v>1129</v>
      </c>
      <c r="H107" s="26">
        <v>874</v>
      </c>
    </row>
    <row r="108" spans="1:9" s="6" customFormat="1" x14ac:dyDescent="0.25">
      <c r="A108" s="5">
        <v>105</v>
      </c>
      <c r="B108" s="43" t="s">
        <v>161</v>
      </c>
      <c r="C108" s="20"/>
      <c r="D108" s="20"/>
      <c r="E108" s="20"/>
      <c r="F108" s="119">
        <v>24911183283</v>
      </c>
      <c r="G108" s="118">
        <v>22639062658</v>
      </c>
      <c r="H108" s="139">
        <v>19138122911</v>
      </c>
      <c r="I108" s="124"/>
    </row>
    <row r="109" spans="1:9" s="6" customFormat="1" x14ac:dyDescent="0.25">
      <c r="A109" s="5">
        <v>106</v>
      </c>
      <c r="B109" s="43" t="s">
        <v>425</v>
      </c>
      <c r="C109" s="20"/>
      <c r="D109" s="20"/>
      <c r="E109" s="20"/>
      <c r="F109" s="118">
        <v>16571284651.51</v>
      </c>
      <c r="G109" s="118">
        <v>13715654245.4</v>
      </c>
      <c r="H109" s="119">
        <v>12771922770.09</v>
      </c>
    </row>
    <row r="110" spans="1:9" s="6" customFormat="1" x14ac:dyDescent="0.25">
      <c r="A110" s="5">
        <v>107</v>
      </c>
      <c r="B110" s="24" t="s">
        <v>55</v>
      </c>
      <c r="C110" s="20"/>
      <c r="D110" s="20"/>
      <c r="E110" s="20"/>
      <c r="F110" s="118">
        <v>28435150786</v>
      </c>
      <c r="G110" s="118">
        <v>25906317748</v>
      </c>
      <c r="H110" s="119">
        <v>24230221291</v>
      </c>
    </row>
    <row r="111" spans="1:9" s="6" customFormat="1" x14ac:dyDescent="0.25">
      <c r="A111" s="5">
        <v>108</v>
      </c>
      <c r="B111" s="24" t="s">
        <v>56</v>
      </c>
      <c r="C111" s="20"/>
      <c r="D111" s="20"/>
      <c r="E111" s="20"/>
      <c r="F111" s="118">
        <v>0</v>
      </c>
      <c r="G111" s="118">
        <v>0</v>
      </c>
      <c r="H111" s="119">
        <v>34097466</v>
      </c>
    </row>
    <row r="112" spans="1:9" s="6" customFormat="1" x14ac:dyDescent="0.25">
      <c r="A112" s="5">
        <v>109</v>
      </c>
      <c r="B112" s="24" t="s">
        <v>57</v>
      </c>
      <c r="C112" s="20"/>
      <c r="D112" s="20"/>
      <c r="E112" s="20"/>
      <c r="F112" s="118">
        <v>3782169791</v>
      </c>
      <c r="G112" s="118">
        <v>3691190742</v>
      </c>
      <c r="H112" s="119">
        <v>3076412971</v>
      </c>
    </row>
    <row r="113" spans="1:12" s="6" customFormat="1" x14ac:dyDescent="0.25">
      <c r="A113" s="5">
        <v>110</v>
      </c>
      <c r="B113" s="24" t="s">
        <v>58</v>
      </c>
      <c r="C113" s="20"/>
      <c r="D113" s="20"/>
      <c r="E113" s="20"/>
      <c r="F113" s="118">
        <v>0</v>
      </c>
      <c r="G113" s="118">
        <v>0</v>
      </c>
      <c r="H113" s="119">
        <v>22546080</v>
      </c>
    </row>
    <row r="114" spans="1:12" s="6" customFormat="1" x14ac:dyDescent="0.25">
      <c r="A114" s="5">
        <v>111</v>
      </c>
      <c r="B114" s="24" t="s">
        <v>59</v>
      </c>
      <c r="C114" s="20"/>
      <c r="D114" s="20"/>
      <c r="E114" s="20"/>
      <c r="F114" s="118">
        <v>328430516</v>
      </c>
      <c r="G114" s="118">
        <v>469115468</v>
      </c>
      <c r="H114" s="119">
        <v>494311184</v>
      </c>
      <c r="I114"/>
    </row>
    <row r="115" spans="1:12" s="6" customFormat="1" x14ac:dyDescent="0.25">
      <c r="A115" s="5">
        <v>112</v>
      </c>
      <c r="B115" s="24" t="s">
        <v>60</v>
      </c>
      <c r="C115" s="20"/>
      <c r="D115" s="20"/>
      <c r="E115" s="20"/>
      <c r="F115" s="118">
        <v>227902965</v>
      </c>
      <c r="G115" s="118">
        <v>132143747</v>
      </c>
      <c r="H115" s="119">
        <v>15171551</v>
      </c>
    </row>
    <row r="116" spans="1:12" x14ac:dyDescent="0.25">
      <c r="A116" s="5">
        <v>113</v>
      </c>
      <c r="B116" s="24" t="s">
        <v>61</v>
      </c>
      <c r="C116" s="30"/>
      <c r="D116" s="30"/>
      <c r="E116" s="27"/>
      <c r="F116" s="118">
        <v>204709995</v>
      </c>
      <c r="G116" s="118">
        <v>0</v>
      </c>
      <c r="H116" s="119">
        <v>0</v>
      </c>
      <c r="I116" s="1"/>
    </row>
    <row r="117" spans="1:12" s="6" customFormat="1" x14ac:dyDescent="0.25">
      <c r="A117" s="5">
        <v>114</v>
      </c>
      <c r="B117" s="24" t="s">
        <v>62</v>
      </c>
      <c r="C117" s="30"/>
      <c r="D117" s="30"/>
      <c r="E117" s="27"/>
      <c r="F117" s="118">
        <v>622635405</v>
      </c>
      <c r="G117" s="118">
        <v>821050300</v>
      </c>
      <c r="H117" s="119">
        <v>835339410</v>
      </c>
    </row>
    <row r="118" spans="1:12" s="6" customFormat="1" x14ac:dyDescent="0.25">
      <c r="A118" s="5">
        <v>115</v>
      </c>
      <c r="B118" s="24" t="s">
        <v>170</v>
      </c>
      <c r="C118" s="30"/>
      <c r="D118" s="30"/>
      <c r="E118" s="27"/>
      <c r="F118" s="118">
        <v>3323250</v>
      </c>
      <c r="G118" s="118">
        <v>0</v>
      </c>
      <c r="H118" s="119">
        <v>488797</v>
      </c>
    </row>
    <row r="119" spans="1:12" s="6" customFormat="1" x14ac:dyDescent="0.25">
      <c r="A119" s="5">
        <v>116</v>
      </c>
      <c r="B119" s="24" t="s">
        <v>171</v>
      </c>
      <c r="C119" s="30"/>
      <c r="D119" s="30"/>
      <c r="E119" s="27"/>
      <c r="F119" s="118">
        <v>54556751</v>
      </c>
      <c r="G119" s="118">
        <v>21896566</v>
      </c>
      <c r="H119" s="119">
        <v>0</v>
      </c>
    </row>
    <row r="120" spans="1:12" s="6" customFormat="1" ht="15.75" customHeight="1" x14ac:dyDescent="0.25">
      <c r="A120" s="5">
        <v>117</v>
      </c>
      <c r="B120" s="43" t="s">
        <v>168</v>
      </c>
      <c r="C120" s="30"/>
      <c r="D120" s="30"/>
      <c r="E120" s="27"/>
      <c r="F120" s="120">
        <v>2581175327</v>
      </c>
      <c r="G120" s="120">
        <v>2789733565</v>
      </c>
      <c r="H120" s="121">
        <v>2238412001</v>
      </c>
      <c r="I120" s="14"/>
    </row>
    <row r="121" spans="1:12" s="6" customFormat="1" x14ac:dyDescent="0.25">
      <c r="A121" s="5">
        <v>118</v>
      </c>
      <c r="B121" s="24" t="s">
        <v>426</v>
      </c>
      <c r="C121" s="30"/>
      <c r="D121" s="30"/>
      <c r="E121" s="27"/>
      <c r="F121" s="137">
        <v>5044303635</v>
      </c>
      <c r="G121" s="137">
        <v>6100998776</v>
      </c>
      <c r="H121" s="138">
        <v>4460593163</v>
      </c>
    </row>
    <row r="122" spans="1:12" x14ac:dyDescent="0.25">
      <c r="A122" s="5">
        <v>119</v>
      </c>
      <c r="B122" s="24" t="s">
        <v>427</v>
      </c>
      <c r="C122" s="20"/>
      <c r="D122" s="20"/>
      <c r="E122" s="20"/>
      <c r="F122" s="118">
        <v>1135310659</v>
      </c>
      <c r="G122" s="118">
        <v>1558470398</v>
      </c>
      <c r="H122" s="119">
        <v>1179990483</v>
      </c>
      <c r="I122" s="6"/>
    </row>
    <row r="123" spans="1:12" s="6" customFormat="1" x14ac:dyDescent="0.25">
      <c r="A123" s="5">
        <v>120</v>
      </c>
      <c r="B123" s="24" t="s">
        <v>428</v>
      </c>
      <c r="C123" s="20"/>
      <c r="D123" s="20"/>
      <c r="E123" s="20"/>
      <c r="F123" s="118">
        <v>914307277</v>
      </c>
      <c r="G123" s="118">
        <v>1009149709</v>
      </c>
      <c r="H123" s="26">
        <v>673188165</v>
      </c>
    </row>
    <row r="124" spans="1:12" s="6" customFormat="1" x14ac:dyDescent="0.25">
      <c r="A124" s="5">
        <v>121</v>
      </c>
      <c r="B124" s="24" t="s">
        <v>429</v>
      </c>
      <c r="C124" s="20"/>
      <c r="D124" s="20"/>
      <c r="E124" s="20"/>
      <c r="F124" s="118">
        <v>687621470</v>
      </c>
      <c r="G124" s="118">
        <v>985417510</v>
      </c>
      <c r="H124" s="119">
        <v>674957738</v>
      </c>
    </row>
    <row r="125" spans="1:12" s="6" customFormat="1" x14ac:dyDescent="0.25">
      <c r="A125" s="5">
        <v>122</v>
      </c>
      <c r="B125" s="24" t="s">
        <v>430</v>
      </c>
      <c r="C125" s="20"/>
      <c r="D125" s="20"/>
      <c r="E125" s="20"/>
      <c r="F125" s="118">
        <v>593892185.20000005</v>
      </c>
      <c r="G125" s="118">
        <v>776333391</v>
      </c>
      <c r="H125" s="119">
        <v>605971510</v>
      </c>
    </row>
    <row r="126" spans="1:12" s="6" customFormat="1" ht="15.75" thickBot="1" x14ac:dyDescent="0.3">
      <c r="A126" s="5">
        <v>123</v>
      </c>
      <c r="B126" s="24" t="s">
        <v>431</v>
      </c>
      <c r="C126" s="20"/>
      <c r="D126" s="20"/>
      <c r="E126" s="20"/>
      <c r="F126" s="118">
        <v>1710831130.6700001</v>
      </c>
      <c r="G126" s="118">
        <v>1771627768</v>
      </c>
      <c r="H126" s="119">
        <v>1326485267</v>
      </c>
    </row>
    <row r="127" spans="1:12" x14ac:dyDescent="0.25">
      <c r="A127" s="5">
        <v>124</v>
      </c>
      <c r="B127" s="33" t="s">
        <v>53</v>
      </c>
      <c r="C127" s="34"/>
      <c r="D127" s="34"/>
      <c r="E127" s="34"/>
      <c r="F127" s="113">
        <f>SUM(F128:F158)</f>
        <v>939</v>
      </c>
      <c r="G127" s="113">
        <f t="shared" ref="G127:H127" si="0">SUM(G128:G158)</f>
        <v>896</v>
      </c>
      <c r="H127" s="113">
        <f t="shared" si="0"/>
        <v>894</v>
      </c>
      <c r="J127" s="141"/>
      <c r="K127" s="141"/>
      <c r="L127" s="141"/>
    </row>
    <row r="128" spans="1:12" s="6" customFormat="1" x14ac:dyDescent="0.25">
      <c r="A128" s="5">
        <v>125</v>
      </c>
      <c r="B128" s="94" t="s">
        <v>390</v>
      </c>
      <c r="C128" s="95"/>
      <c r="D128" s="95"/>
      <c r="E128" s="95"/>
      <c r="F128" s="110">
        <v>31</v>
      </c>
      <c r="G128" s="110">
        <v>35</v>
      </c>
      <c r="H128" s="96">
        <v>35</v>
      </c>
    </row>
    <row r="129" spans="1:8" s="6" customFormat="1" x14ac:dyDescent="0.25">
      <c r="A129" s="5">
        <v>126</v>
      </c>
      <c r="B129" s="94" t="s">
        <v>391</v>
      </c>
      <c r="C129" s="95"/>
      <c r="D129" s="95"/>
      <c r="E129" s="95"/>
      <c r="F129" s="110">
        <v>32</v>
      </c>
      <c r="G129" s="110">
        <v>24</v>
      </c>
      <c r="H129" s="96">
        <v>18</v>
      </c>
    </row>
    <row r="130" spans="1:8" s="6" customFormat="1" x14ac:dyDescent="0.25">
      <c r="A130" s="5">
        <v>127</v>
      </c>
      <c r="B130" s="94" t="s">
        <v>398</v>
      </c>
      <c r="C130" s="95"/>
      <c r="D130" s="95"/>
      <c r="E130" s="95"/>
      <c r="F130" s="111">
        <v>40</v>
      </c>
      <c r="G130" s="111">
        <v>32</v>
      </c>
      <c r="H130" s="112">
        <v>33</v>
      </c>
    </row>
    <row r="131" spans="1:8" s="6" customFormat="1" x14ac:dyDescent="0.25">
      <c r="A131" s="5">
        <v>128</v>
      </c>
      <c r="B131" s="94" t="s">
        <v>399</v>
      </c>
      <c r="C131" s="95"/>
      <c r="D131" s="95"/>
      <c r="E131" s="95"/>
      <c r="F131" s="111">
        <v>24</v>
      </c>
      <c r="G131" s="111">
        <v>14</v>
      </c>
      <c r="H131" s="96">
        <v>14</v>
      </c>
    </row>
    <row r="132" spans="1:8" s="6" customFormat="1" x14ac:dyDescent="0.25">
      <c r="A132" s="5">
        <v>129</v>
      </c>
      <c r="B132" s="94" t="s">
        <v>403</v>
      </c>
      <c r="C132" s="95"/>
      <c r="D132" s="95"/>
      <c r="E132" s="95"/>
      <c r="F132" s="111">
        <v>1</v>
      </c>
      <c r="G132" s="111">
        <v>1</v>
      </c>
      <c r="H132" s="96">
        <v>2</v>
      </c>
    </row>
    <row r="133" spans="1:8" s="6" customFormat="1" x14ac:dyDescent="0.25">
      <c r="A133" s="5">
        <v>130</v>
      </c>
      <c r="B133" s="94" t="s">
        <v>411</v>
      </c>
      <c r="C133" s="95"/>
      <c r="D133" s="95"/>
      <c r="E133" s="95"/>
      <c r="F133" s="111">
        <v>16</v>
      </c>
      <c r="G133" s="111">
        <v>6</v>
      </c>
      <c r="H133" s="112"/>
    </row>
    <row r="134" spans="1:8" s="6" customFormat="1" x14ac:dyDescent="0.25">
      <c r="A134" s="5">
        <v>131</v>
      </c>
      <c r="B134" s="94" t="s">
        <v>412</v>
      </c>
      <c r="C134" s="95"/>
      <c r="D134" s="95"/>
      <c r="E134" s="95"/>
      <c r="F134" s="111">
        <v>27</v>
      </c>
      <c r="G134" s="111">
        <v>25</v>
      </c>
      <c r="H134" s="96">
        <v>24</v>
      </c>
    </row>
    <row r="135" spans="1:8" s="6" customFormat="1" x14ac:dyDescent="0.25">
      <c r="A135" s="5">
        <v>132</v>
      </c>
      <c r="B135" s="94" t="s">
        <v>414</v>
      </c>
      <c r="C135" s="95"/>
      <c r="D135" s="95"/>
      <c r="E135" s="95"/>
      <c r="F135" s="111">
        <v>28</v>
      </c>
      <c r="G135" s="111">
        <v>18</v>
      </c>
      <c r="H135" s="96">
        <v>14</v>
      </c>
    </row>
    <row r="136" spans="1:8" s="6" customFormat="1" x14ac:dyDescent="0.25">
      <c r="A136" s="5">
        <v>133</v>
      </c>
      <c r="B136" s="99" t="s">
        <v>392</v>
      </c>
      <c r="C136" s="102"/>
      <c r="D136" s="102"/>
      <c r="E136" s="102"/>
      <c r="F136" s="114">
        <v>93</v>
      </c>
      <c r="G136" s="114">
        <v>85</v>
      </c>
      <c r="H136" s="115">
        <v>90</v>
      </c>
    </row>
    <row r="137" spans="1:8" s="6" customFormat="1" x14ac:dyDescent="0.25">
      <c r="A137" s="5">
        <v>134</v>
      </c>
      <c r="B137" s="99" t="s">
        <v>393</v>
      </c>
      <c r="C137" s="102"/>
      <c r="D137" s="102"/>
      <c r="E137" s="102"/>
      <c r="F137" s="114">
        <v>32</v>
      </c>
      <c r="G137" s="114">
        <v>38</v>
      </c>
      <c r="H137" s="115">
        <v>39</v>
      </c>
    </row>
    <row r="138" spans="1:8" s="6" customFormat="1" x14ac:dyDescent="0.25">
      <c r="A138" s="5">
        <v>135</v>
      </c>
      <c r="B138" s="99" t="s">
        <v>394</v>
      </c>
      <c r="C138" s="102"/>
      <c r="D138" s="102"/>
      <c r="E138" s="102"/>
      <c r="F138" s="114">
        <v>63</v>
      </c>
      <c r="G138" s="114">
        <v>56</v>
      </c>
      <c r="H138" s="115">
        <v>47</v>
      </c>
    </row>
    <row r="139" spans="1:8" s="6" customFormat="1" x14ac:dyDescent="0.25">
      <c r="A139" s="5">
        <v>136</v>
      </c>
      <c r="B139" s="99" t="s">
        <v>395</v>
      </c>
      <c r="C139" s="102"/>
      <c r="D139" s="102"/>
      <c r="E139" s="102"/>
      <c r="F139" s="114">
        <v>9</v>
      </c>
      <c r="G139" s="114">
        <v>5</v>
      </c>
      <c r="H139" s="115">
        <v>19</v>
      </c>
    </row>
    <row r="140" spans="1:8" s="6" customFormat="1" x14ac:dyDescent="0.25">
      <c r="A140" s="5">
        <v>137</v>
      </c>
      <c r="B140" s="99" t="s">
        <v>396</v>
      </c>
      <c r="C140" s="102"/>
      <c r="D140" s="102"/>
      <c r="E140" s="102"/>
      <c r="F140" s="114">
        <v>16</v>
      </c>
      <c r="G140" s="114">
        <v>5</v>
      </c>
      <c r="H140" s="115"/>
    </row>
    <row r="141" spans="1:8" s="6" customFormat="1" x14ac:dyDescent="0.25">
      <c r="A141" s="5">
        <v>138</v>
      </c>
      <c r="B141" s="99" t="s">
        <v>400</v>
      </c>
      <c r="C141" s="102"/>
      <c r="D141" s="102"/>
      <c r="E141" s="102"/>
      <c r="F141" s="152">
        <v>45</v>
      </c>
      <c r="G141" s="152">
        <v>58</v>
      </c>
      <c r="H141" s="115">
        <v>55</v>
      </c>
    </row>
    <row r="142" spans="1:8" s="6" customFormat="1" x14ac:dyDescent="0.25">
      <c r="A142" s="5">
        <v>139</v>
      </c>
      <c r="B142" s="99" t="s">
        <v>401</v>
      </c>
      <c r="C142" s="102"/>
      <c r="D142" s="102"/>
      <c r="E142" s="102"/>
      <c r="F142" s="152">
        <v>37</v>
      </c>
      <c r="G142" s="152">
        <v>31</v>
      </c>
      <c r="H142" s="115">
        <v>34</v>
      </c>
    </row>
    <row r="143" spans="1:8" s="6" customFormat="1" x14ac:dyDescent="0.25">
      <c r="A143" s="5">
        <v>140</v>
      </c>
      <c r="B143" s="99" t="s">
        <v>402</v>
      </c>
      <c r="C143" s="102"/>
      <c r="D143" s="102"/>
      <c r="E143" s="102"/>
      <c r="F143" s="152">
        <v>31</v>
      </c>
      <c r="G143" s="152">
        <v>36</v>
      </c>
      <c r="H143" s="115">
        <v>43</v>
      </c>
    </row>
    <row r="144" spans="1:8" s="6" customFormat="1" x14ac:dyDescent="0.25">
      <c r="A144" s="5">
        <v>141</v>
      </c>
      <c r="B144" s="99" t="s">
        <v>406</v>
      </c>
      <c r="C144" s="102"/>
      <c r="D144" s="102"/>
      <c r="E144" s="102"/>
      <c r="F144" s="152">
        <v>35</v>
      </c>
      <c r="G144" s="152">
        <v>34</v>
      </c>
      <c r="H144" s="115">
        <v>33</v>
      </c>
    </row>
    <row r="145" spans="1:8" s="6" customFormat="1" x14ac:dyDescent="0.25">
      <c r="A145" s="5">
        <v>142</v>
      </c>
      <c r="B145" s="99" t="s">
        <v>407</v>
      </c>
      <c r="C145" s="102"/>
      <c r="D145" s="102"/>
      <c r="E145" s="102"/>
      <c r="F145" s="152">
        <v>50</v>
      </c>
      <c r="G145" s="152">
        <v>57</v>
      </c>
      <c r="H145" s="115">
        <v>56</v>
      </c>
    </row>
    <row r="146" spans="1:8" s="6" customFormat="1" x14ac:dyDescent="0.25">
      <c r="A146" s="5">
        <v>143</v>
      </c>
      <c r="B146" s="99" t="s">
        <v>408</v>
      </c>
      <c r="C146" s="102"/>
      <c r="D146" s="102"/>
      <c r="E146" s="102"/>
      <c r="F146" s="152">
        <v>11</v>
      </c>
      <c r="G146" s="152">
        <v>16</v>
      </c>
      <c r="H146" s="115">
        <v>21</v>
      </c>
    </row>
    <row r="147" spans="1:8" s="6" customFormat="1" x14ac:dyDescent="0.25">
      <c r="A147" s="5">
        <v>144</v>
      </c>
      <c r="B147" s="99" t="s">
        <v>409</v>
      </c>
      <c r="C147" s="102"/>
      <c r="D147" s="102"/>
      <c r="E147" s="102"/>
      <c r="F147" s="152">
        <v>40</v>
      </c>
      <c r="G147" s="152">
        <v>53</v>
      </c>
      <c r="H147" s="115">
        <v>61</v>
      </c>
    </row>
    <row r="148" spans="1:8" s="6" customFormat="1" x14ac:dyDescent="0.25">
      <c r="A148" s="5">
        <v>145</v>
      </c>
      <c r="B148" s="99" t="s">
        <v>410</v>
      </c>
      <c r="C148" s="102"/>
      <c r="D148" s="102"/>
      <c r="E148" s="102"/>
      <c r="F148" s="152">
        <v>17</v>
      </c>
      <c r="G148" s="152">
        <v>25</v>
      </c>
      <c r="H148" s="115">
        <v>30</v>
      </c>
    </row>
    <row r="149" spans="1:8" s="6" customFormat="1" x14ac:dyDescent="0.25">
      <c r="A149" s="5">
        <v>146</v>
      </c>
      <c r="B149" s="99" t="s">
        <v>402</v>
      </c>
      <c r="C149" s="102"/>
      <c r="D149" s="102"/>
      <c r="E149" s="102"/>
      <c r="F149" s="152">
        <v>30</v>
      </c>
      <c r="G149" s="152">
        <v>35</v>
      </c>
      <c r="H149" s="115">
        <v>43</v>
      </c>
    </row>
    <row r="150" spans="1:8" s="6" customFormat="1" x14ac:dyDescent="0.25">
      <c r="A150" s="5">
        <v>147</v>
      </c>
      <c r="B150" s="99" t="s">
        <v>413</v>
      </c>
      <c r="C150" s="102"/>
      <c r="D150" s="102"/>
      <c r="E150" s="102"/>
      <c r="F150" s="152">
        <v>47</v>
      </c>
      <c r="G150" s="152">
        <v>46</v>
      </c>
      <c r="H150" s="115">
        <v>48</v>
      </c>
    </row>
    <row r="151" spans="1:8" s="6" customFormat="1" x14ac:dyDescent="0.25">
      <c r="A151" s="5">
        <v>148</v>
      </c>
      <c r="B151" s="99" t="s">
        <v>416</v>
      </c>
      <c r="C151" s="102"/>
      <c r="D151" s="102"/>
      <c r="E151" s="102"/>
      <c r="F151" s="152">
        <v>65</v>
      </c>
      <c r="G151" s="152">
        <v>60</v>
      </c>
      <c r="H151" s="115">
        <v>49</v>
      </c>
    </row>
    <row r="152" spans="1:8" s="6" customFormat="1" x14ac:dyDescent="0.25">
      <c r="A152" s="5">
        <v>149</v>
      </c>
      <c r="B152" s="99" t="s">
        <v>417</v>
      </c>
      <c r="C152" s="102"/>
      <c r="D152" s="102"/>
      <c r="E152" s="102"/>
      <c r="F152" s="152">
        <v>45</v>
      </c>
      <c r="G152" s="152">
        <v>46</v>
      </c>
      <c r="H152" s="115">
        <v>48</v>
      </c>
    </row>
    <row r="153" spans="1:8" s="6" customFormat="1" x14ac:dyDescent="0.25">
      <c r="A153" s="5">
        <v>150</v>
      </c>
      <c r="B153" s="99" t="s">
        <v>418</v>
      </c>
      <c r="C153" s="102"/>
      <c r="D153" s="102"/>
      <c r="E153" s="102"/>
      <c r="F153" s="152">
        <v>20</v>
      </c>
      <c r="G153" s="152">
        <v>13</v>
      </c>
      <c r="H153" s="115">
        <v>6</v>
      </c>
    </row>
    <row r="154" spans="1:8" s="6" customFormat="1" x14ac:dyDescent="0.25">
      <c r="A154" s="5">
        <v>151</v>
      </c>
      <c r="B154" s="103" t="s">
        <v>397</v>
      </c>
      <c r="C154" s="104"/>
      <c r="D154" s="104"/>
      <c r="E154" s="104"/>
      <c r="F154" s="54">
        <v>16</v>
      </c>
      <c r="G154" s="54"/>
      <c r="H154" s="55"/>
    </row>
    <row r="155" spans="1:8" s="6" customFormat="1" x14ac:dyDescent="0.25">
      <c r="A155" s="5">
        <v>152</v>
      </c>
      <c r="B155" s="103" t="s">
        <v>404</v>
      </c>
      <c r="C155" s="104"/>
      <c r="D155" s="104"/>
      <c r="E155" s="104"/>
      <c r="F155" s="54"/>
      <c r="G155" s="54"/>
      <c r="H155" s="55">
        <v>3</v>
      </c>
    </row>
    <row r="156" spans="1:8" s="6" customFormat="1" x14ac:dyDescent="0.25">
      <c r="A156" s="5">
        <v>153</v>
      </c>
      <c r="B156" s="103" t="s">
        <v>405</v>
      </c>
      <c r="C156" s="104"/>
      <c r="D156" s="104"/>
      <c r="E156" s="104"/>
      <c r="F156" s="54">
        <v>9</v>
      </c>
      <c r="G156" s="54">
        <v>13</v>
      </c>
      <c r="H156" s="55">
        <v>15</v>
      </c>
    </row>
    <row r="157" spans="1:8" s="6" customFormat="1" x14ac:dyDescent="0.25">
      <c r="A157" s="5">
        <v>154</v>
      </c>
      <c r="B157" s="103" t="s">
        <v>404</v>
      </c>
      <c r="C157" s="104"/>
      <c r="D157" s="104"/>
      <c r="E157" s="104"/>
      <c r="F157" s="54">
        <v>20</v>
      </c>
      <c r="G157" s="54">
        <v>14</v>
      </c>
      <c r="H157" s="55">
        <v>4</v>
      </c>
    </row>
    <row r="158" spans="1:8" s="6" customFormat="1" x14ac:dyDescent="0.25">
      <c r="A158" s="5">
        <v>155</v>
      </c>
      <c r="B158" s="103" t="s">
        <v>415</v>
      </c>
      <c r="C158" s="104"/>
      <c r="D158" s="104"/>
      <c r="E158" s="104"/>
      <c r="F158" s="54">
        <v>9</v>
      </c>
      <c r="G158" s="54">
        <v>15</v>
      </c>
      <c r="H158" s="55">
        <v>10</v>
      </c>
    </row>
    <row r="159" spans="1:8" s="6" customFormat="1" x14ac:dyDescent="0.25">
      <c r="A159" s="5">
        <v>156</v>
      </c>
      <c r="B159" s="24" t="s">
        <v>174</v>
      </c>
      <c r="C159" s="20"/>
      <c r="D159" s="20"/>
      <c r="E159" s="20"/>
      <c r="F159" s="20">
        <v>5</v>
      </c>
      <c r="G159" s="20">
        <v>9</v>
      </c>
      <c r="H159" s="21">
        <v>8</v>
      </c>
    </row>
    <row r="160" spans="1:8" s="6" customFormat="1" x14ac:dyDescent="0.25">
      <c r="A160" s="5">
        <v>157</v>
      </c>
      <c r="B160" s="24" t="s">
        <v>175</v>
      </c>
      <c r="C160" s="20"/>
      <c r="D160" s="20"/>
      <c r="E160" s="20"/>
      <c r="F160" s="20">
        <v>1</v>
      </c>
      <c r="G160" s="20">
        <v>5</v>
      </c>
      <c r="H160" s="21">
        <v>5</v>
      </c>
    </row>
    <row r="161" spans="1:11" s="6" customFormat="1" x14ac:dyDescent="0.25">
      <c r="A161" s="5">
        <v>158</v>
      </c>
      <c r="B161" s="24" t="s">
        <v>176</v>
      </c>
      <c r="C161" s="20"/>
      <c r="D161" s="20"/>
      <c r="E161" s="20"/>
      <c r="F161" s="20">
        <v>2</v>
      </c>
      <c r="G161" s="20">
        <v>6</v>
      </c>
      <c r="H161" s="21">
        <v>2</v>
      </c>
    </row>
    <row r="162" spans="1:11" s="6" customFormat="1" x14ac:dyDescent="0.25">
      <c r="A162" s="5">
        <v>159</v>
      </c>
      <c r="B162" s="24" t="s">
        <v>177</v>
      </c>
      <c r="C162" s="20"/>
      <c r="D162" s="20"/>
      <c r="E162" s="20"/>
      <c r="F162" s="20"/>
      <c r="G162" s="20">
        <v>1</v>
      </c>
      <c r="H162" s="21">
        <v>2</v>
      </c>
    </row>
    <row r="163" spans="1:11" s="6" customFormat="1" x14ac:dyDescent="0.25">
      <c r="A163" s="5">
        <v>160</v>
      </c>
      <c r="B163" s="24" t="s">
        <v>178</v>
      </c>
      <c r="C163" s="20"/>
      <c r="D163" s="20"/>
      <c r="E163" s="20"/>
      <c r="F163" s="20"/>
      <c r="G163" s="20">
        <v>1</v>
      </c>
      <c r="H163" s="21"/>
    </row>
    <row r="164" spans="1:11" s="6" customFormat="1" x14ac:dyDescent="0.25">
      <c r="A164" s="5">
        <v>161</v>
      </c>
      <c r="B164" s="24" t="s">
        <v>179</v>
      </c>
      <c r="C164" s="20"/>
      <c r="D164" s="20"/>
      <c r="E164" s="20"/>
      <c r="F164" s="20"/>
      <c r="G164" s="20">
        <v>1</v>
      </c>
      <c r="H164" s="21"/>
    </row>
    <row r="165" spans="1:11" s="6" customFormat="1" x14ac:dyDescent="0.25">
      <c r="A165" s="5">
        <v>162</v>
      </c>
      <c r="B165" s="24" t="s">
        <v>180</v>
      </c>
      <c r="C165" s="20"/>
      <c r="D165" s="20"/>
      <c r="E165" s="20"/>
      <c r="F165" s="20">
        <v>9</v>
      </c>
      <c r="G165" s="20">
        <v>2</v>
      </c>
      <c r="H165" s="21"/>
    </row>
    <row r="166" spans="1:11" s="6" customFormat="1" x14ac:dyDescent="0.25">
      <c r="A166" s="5">
        <v>163</v>
      </c>
      <c r="B166" s="24" t="s">
        <v>181</v>
      </c>
      <c r="C166" s="20"/>
      <c r="D166" s="20"/>
      <c r="E166" s="20"/>
      <c r="F166" s="20">
        <v>1</v>
      </c>
      <c r="G166" s="20"/>
      <c r="H166" s="21"/>
    </row>
    <row r="167" spans="1:11" s="6" customFormat="1" x14ac:dyDescent="0.25">
      <c r="A167" s="5">
        <v>164</v>
      </c>
      <c r="B167" s="24" t="s">
        <v>54</v>
      </c>
      <c r="C167" s="20"/>
      <c r="D167" s="20"/>
      <c r="E167" s="20"/>
      <c r="F167" s="20">
        <v>51</v>
      </c>
      <c r="G167" s="20">
        <v>41</v>
      </c>
      <c r="H167" s="21">
        <v>59</v>
      </c>
      <c r="I167" s="1"/>
    </row>
    <row r="168" spans="1:11" s="6" customFormat="1" ht="15.75" thickBot="1" x14ac:dyDescent="0.3">
      <c r="A168" s="5">
        <v>165</v>
      </c>
      <c r="B168" s="44" t="s">
        <v>169</v>
      </c>
      <c r="C168" s="31"/>
      <c r="D168" s="31"/>
      <c r="E168" s="31"/>
      <c r="F168" s="122">
        <v>41352568555</v>
      </c>
      <c r="G168" s="122">
        <v>37199516920</v>
      </c>
      <c r="H168" s="123">
        <v>33199516920</v>
      </c>
      <c r="I168" s="1"/>
    </row>
    <row r="169" spans="1:11" s="6" customFormat="1" ht="15.75" thickTop="1" x14ac:dyDescent="0.25">
      <c r="B169" s="12" t="s">
        <v>453</v>
      </c>
      <c r="G169" s="4"/>
      <c r="I169" s="1"/>
    </row>
    <row r="170" spans="1:11" s="6" customFormat="1" x14ac:dyDescent="0.25">
      <c r="B170" s="13"/>
      <c r="C170" s="9">
        <v>6847</v>
      </c>
      <c r="G170" s="4"/>
    </row>
    <row r="171" spans="1:11" ht="15" customHeight="1" x14ac:dyDescent="0.25">
      <c r="B171" s="170" t="s">
        <v>452</v>
      </c>
      <c r="C171" s="170"/>
      <c r="D171" s="170"/>
      <c r="E171" s="170"/>
      <c r="F171" s="170"/>
      <c r="G171" s="170"/>
      <c r="H171" s="170"/>
      <c r="I171" s="6"/>
    </row>
    <row r="172" spans="1:11" x14ac:dyDescent="0.25">
      <c r="B172" s="170"/>
      <c r="C172" s="170"/>
      <c r="D172" s="170"/>
      <c r="E172" s="170"/>
      <c r="F172" s="170"/>
      <c r="G172" s="170"/>
      <c r="H172" s="170"/>
      <c r="I172" s="6"/>
      <c r="J172" s="6"/>
    </row>
    <row r="173" spans="1:11" ht="8.25" customHeight="1" x14ac:dyDescent="0.25">
      <c r="B173" s="170"/>
      <c r="C173" s="170"/>
      <c r="D173" s="170"/>
      <c r="E173" s="170"/>
      <c r="F173" s="170"/>
      <c r="G173" s="170"/>
      <c r="H173" s="170"/>
      <c r="I173" s="6"/>
      <c r="J173" s="6"/>
    </row>
    <row r="174" spans="1:11" x14ac:dyDescent="0.25">
      <c r="G174" s="3"/>
      <c r="H174" s="7"/>
      <c r="I174" s="7"/>
      <c r="J174" s="7"/>
      <c r="K174" s="1"/>
    </row>
    <row r="175" spans="1:11" x14ac:dyDescent="0.25">
      <c r="G175" s="3"/>
      <c r="H175" s="7"/>
      <c r="I175" s="14"/>
      <c r="J175" s="1"/>
      <c r="K175" s="1"/>
    </row>
    <row r="176" spans="1:11" x14ac:dyDescent="0.25">
      <c r="G176" s="3"/>
      <c r="H176" s="7"/>
      <c r="I176" s="1"/>
      <c r="J176" s="1"/>
      <c r="K176" s="1"/>
    </row>
    <row r="177" spans="7:11" x14ac:dyDescent="0.25">
      <c r="G177" s="3"/>
      <c r="H177" s="7"/>
      <c r="I177" s="1"/>
      <c r="J177" s="1"/>
      <c r="K177" s="1"/>
    </row>
    <row r="178" spans="7:11" x14ac:dyDescent="0.25">
      <c r="G178" s="3"/>
      <c r="H178" s="15"/>
      <c r="I178" s="15"/>
      <c r="J178" s="16"/>
      <c r="K178" s="1"/>
    </row>
    <row r="179" spans="7:11" x14ac:dyDescent="0.25">
      <c r="G179" s="3"/>
      <c r="H179" s="7"/>
      <c r="I179" s="1"/>
      <c r="J179" s="1"/>
      <c r="K179" s="1"/>
    </row>
    <row r="180" spans="7:11" x14ac:dyDescent="0.25">
      <c r="G180" s="3"/>
      <c r="H180" s="7"/>
      <c r="I180" s="1"/>
      <c r="J180" s="1"/>
      <c r="K180" s="1"/>
    </row>
    <row r="181" spans="7:11" x14ac:dyDescent="0.25">
      <c r="G181" s="3"/>
      <c r="H181" s="7"/>
      <c r="I181" s="17"/>
      <c r="J181" s="1"/>
      <c r="K181" s="1"/>
    </row>
    <row r="182" spans="7:11" x14ac:dyDescent="0.25">
      <c r="G182" s="3"/>
      <c r="H182" s="7"/>
      <c r="I182" s="159"/>
      <c r="J182" s="159"/>
      <c r="K182" s="1"/>
    </row>
    <row r="183" spans="7:11" x14ac:dyDescent="0.25">
      <c r="G183" s="3"/>
      <c r="H183" s="7"/>
      <c r="I183" s="160"/>
      <c r="J183" s="160"/>
      <c r="K183" s="1"/>
    </row>
    <row r="184" spans="7:11" x14ac:dyDescent="0.25">
      <c r="G184" s="3"/>
      <c r="H184" s="7"/>
      <c r="I184" s="7"/>
      <c r="J184" s="15"/>
      <c r="K184" s="1"/>
    </row>
    <row r="185" spans="7:11" x14ac:dyDescent="0.25">
      <c r="G185" s="3"/>
      <c r="H185" s="7"/>
      <c r="I185" s="7"/>
      <c r="J185" s="7"/>
      <c r="K185" s="1"/>
    </row>
    <row r="186" spans="7:11" x14ac:dyDescent="0.25">
      <c r="G186" s="3"/>
      <c r="H186" s="7"/>
      <c r="I186" s="15"/>
      <c r="J186" s="7"/>
      <c r="K186" s="1"/>
    </row>
    <row r="187" spans="7:11" x14ac:dyDescent="0.25">
      <c r="G187" s="3"/>
      <c r="H187" s="7"/>
      <c r="I187" s="7"/>
      <c r="J187" s="7"/>
      <c r="K187" s="1"/>
    </row>
    <row r="188" spans="7:11" x14ac:dyDescent="0.25">
      <c r="G188" s="3"/>
      <c r="H188" s="7"/>
      <c r="I188" s="1"/>
      <c r="J188" s="1"/>
      <c r="K188" s="1"/>
    </row>
    <row r="189" spans="7:11" x14ac:dyDescent="0.25">
      <c r="G189" s="3"/>
      <c r="H189" s="18"/>
      <c r="I189" s="15"/>
      <c r="J189" s="15"/>
      <c r="K189" s="1"/>
    </row>
    <row r="190" spans="7:11" x14ac:dyDescent="0.25">
      <c r="G190" s="3"/>
      <c r="H190" s="7"/>
      <c r="I190" s="15"/>
      <c r="J190" s="15"/>
      <c r="K190" s="1"/>
    </row>
    <row r="191" spans="7:11" x14ac:dyDescent="0.25">
      <c r="G191" s="3"/>
      <c r="H191" s="7"/>
      <c r="I191" s="1"/>
      <c r="J191" s="1"/>
      <c r="K191" s="1"/>
    </row>
    <row r="192" spans="7:11" x14ac:dyDescent="0.25">
      <c r="G192" s="3"/>
      <c r="H192" s="7"/>
      <c r="I192" s="19"/>
      <c r="J192" s="1"/>
      <c r="K192" s="1"/>
    </row>
    <row r="193" spans="7:11" x14ac:dyDescent="0.25">
      <c r="G193" s="3"/>
      <c r="H193" s="7"/>
      <c r="I193" s="161"/>
      <c r="J193" s="161"/>
      <c r="K193" s="1"/>
    </row>
    <row r="194" spans="7:11" x14ac:dyDescent="0.25">
      <c r="G194" s="3"/>
      <c r="H194" s="7"/>
      <c r="I194" s="1"/>
      <c r="J194" s="1"/>
      <c r="K194" s="1"/>
    </row>
    <row r="195" spans="7:11" x14ac:dyDescent="0.25">
      <c r="G195" s="3"/>
      <c r="H195" s="7"/>
      <c r="I195" s="1"/>
      <c r="J195" s="1"/>
      <c r="K195" s="1"/>
    </row>
    <row r="196" spans="7:11" x14ac:dyDescent="0.25">
      <c r="G196" s="3"/>
      <c r="H196" s="7"/>
      <c r="I196" s="1"/>
      <c r="J196" s="1"/>
      <c r="K196" s="1"/>
    </row>
    <row r="197" spans="7:11" x14ac:dyDescent="0.25">
      <c r="G197" s="3"/>
      <c r="H197" s="7"/>
      <c r="I197" s="1"/>
      <c r="J197" s="1"/>
      <c r="K197" s="1"/>
    </row>
    <row r="198" spans="7:11" x14ac:dyDescent="0.25">
      <c r="G198" s="3"/>
      <c r="H198" s="7"/>
      <c r="I198" s="1"/>
      <c r="J198" s="1"/>
      <c r="K198" s="1"/>
    </row>
    <row r="199" spans="7:11" x14ac:dyDescent="0.25">
      <c r="G199" s="3"/>
      <c r="H199" s="7"/>
      <c r="I199" s="1"/>
      <c r="J199" s="1"/>
      <c r="K199" s="1"/>
    </row>
    <row r="200" spans="7:11" x14ac:dyDescent="0.25">
      <c r="G200" s="3"/>
      <c r="H200" s="7"/>
      <c r="I200" s="1"/>
      <c r="J200" s="1"/>
      <c r="K200" s="1"/>
    </row>
    <row r="201" spans="7:11" x14ac:dyDescent="0.25">
      <c r="G201" s="3"/>
      <c r="H201" s="7"/>
      <c r="I201" s="1"/>
      <c r="J201" s="1"/>
      <c r="K201" s="1"/>
    </row>
    <row r="202" spans="7:11" x14ac:dyDescent="0.25">
      <c r="G202" s="3"/>
      <c r="H202" s="7"/>
      <c r="I202" s="1"/>
      <c r="J202" s="1"/>
      <c r="K202" s="1"/>
    </row>
    <row r="203" spans="7:11" x14ac:dyDescent="0.25">
      <c r="G203" s="3"/>
      <c r="H203" s="7"/>
      <c r="I203" s="1"/>
      <c r="J203" s="1"/>
      <c r="K203" s="1"/>
    </row>
    <row r="204" spans="7:11" x14ac:dyDescent="0.25">
      <c r="G204" s="3"/>
      <c r="H204" s="7"/>
      <c r="I204" s="158"/>
      <c r="J204" s="158"/>
      <c r="K204" s="1"/>
    </row>
    <row r="205" spans="7:11" x14ac:dyDescent="0.25">
      <c r="G205" s="3"/>
      <c r="H205" s="7"/>
      <c r="I205" s="7"/>
      <c r="J205" s="7"/>
      <c r="K205" s="1"/>
    </row>
    <row r="206" spans="7:11" x14ac:dyDescent="0.25">
      <c r="G206" s="3"/>
      <c r="H206" s="7"/>
      <c r="I206" s="158"/>
      <c r="J206" s="158"/>
      <c r="K206" s="1"/>
    </row>
    <row r="207" spans="7:11" x14ac:dyDescent="0.25">
      <c r="G207" s="3"/>
      <c r="H207" s="7"/>
      <c r="I207" s="158"/>
      <c r="J207" s="158"/>
      <c r="K207" s="1"/>
    </row>
    <row r="208" spans="7:11" x14ac:dyDescent="0.25">
      <c r="G208" s="3"/>
      <c r="H208" s="7"/>
      <c r="I208" s="7"/>
      <c r="J208" s="7"/>
      <c r="K208" s="1"/>
    </row>
    <row r="209" spans="7:11" x14ac:dyDescent="0.25">
      <c r="G209" s="3"/>
      <c r="H209" s="7"/>
      <c r="I209" s="1"/>
      <c r="J209" s="1"/>
      <c r="K209" s="1"/>
    </row>
    <row r="210" spans="7:11" x14ac:dyDescent="0.25">
      <c r="G210" s="3"/>
      <c r="H210" s="7"/>
      <c r="I210" s="1"/>
      <c r="J210" s="1"/>
      <c r="K210" s="1"/>
    </row>
    <row r="211" spans="7:11" x14ac:dyDescent="0.25">
      <c r="G211" s="3"/>
      <c r="H211" s="7"/>
      <c r="I211" s="1"/>
      <c r="J211" s="1"/>
      <c r="K211" s="1"/>
    </row>
    <row r="212" spans="7:11" x14ac:dyDescent="0.25">
      <c r="G212" s="3"/>
      <c r="H212" s="7"/>
      <c r="I212" s="1"/>
      <c r="J212" s="1"/>
      <c r="K212" s="1"/>
    </row>
    <row r="213" spans="7:11" x14ac:dyDescent="0.25">
      <c r="G213" s="3"/>
      <c r="H213" s="7"/>
      <c r="I213" s="1"/>
      <c r="J213" s="1"/>
      <c r="K213" s="1"/>
    </row>
    <row r="214" spans="7:11" x14ac:dyDescent="0.25">
      <c r="G214" s="3"/>
      <c r="H214" s="7"/>
      <c r="I214" s="1"/>
      <c r="J214" s="1"/>
      <c r="K214" s="1"/>
    </row>
    <row r="215" spans="7:11" x14ac:dyDescent="0.25">
      <c r="G215" s="3"/>
      <c r="H215" s="1"/>
      <c r="I215" s="1"/>
      <c r="J215" s="1"/>
      <c r="K215" s="1"/>
    </row>
    <row r="216" spans="7:11" x14ac:dyDescent="0.25">
      <c r="G216" s="3"/>
      <c r="H216" s="6"/>
    </row>
  </sheetData>
  <mergeCells count="15">
    <mergeCell ref="B2:H2"/>
    <mergeCell ref="L3:O3"/>
    <mergeCell ref="I204:J204"/>
    <mergeCell ref="I206:J206"/>
    <mergeCell ref="I207:J207"/>
    <mergeCell ref="I182:J182"/>
    <mergeCell ref="I183:J183"/>
    <mergeCell ref="I193:J193"/>
    <mergeCell ref="B24:B25"/>
    <mergeCell ref="F24:F25"/>
    <mergeCell ref="G24:G25"/>
    <mergeCell ref="H24:H25"/>
    <mergeCell ref="I81:K81"/>
    <mergeCell ref="I83:J83"/>
    <mergeCell ref="B171:H173"/>
  </mergeCells>
  <pageMargins left="1.3779527559055118" right="0.43307086614173229" top="0.74803149606299213" bottom="0.39370078740157483" header="0.31496062992125984" footer="0.31496062992125984"/>
  <pageSetup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0"/>
  <sheetViews>
    <sheetView topLeftCell="C184" workbookViewId="0">
      <selection activeCell="H201" sqref="H201"/>
    </sheetView>
  </sheetViews>
  <sheetFormatPr baseColWidth="10" defaultRowHeight="15" x14ac:dyDescent="0.25"/>
  <cols>
    <col min="2" max="2" width="111.28515625" customWidth="1"/>
    <col min="3" max="6" width="18.140625" customWidth="1"/>
  </cols>
  <sheetData>
    <row r="3" spans="2:6" x14ac:dyDescent="0.25">
      <c r="B3" s="6"/>
      <c r="C3" s="2"/>
      <c r="D3" s="2"/>
      <c r="E3" s="2"/>
      <c r="F3" s="2"/>
    </row>
    <row r="4" spans="2:6" x14ac:dyDescent="0.25">
      <c r="B4" s="45" t="s">
        <v>182</v>
      </c>
      <c r="C4" s="45" t="s">
        <v>183</v>
      </c>
      <c r="D4" s="6"/>
      <c r="E4" s="6"/>
      <c r="F4" s="6"/>
    </row>
    <row r="5" spans="2:6" x14ac:dyDescent="0.25">
      <c r="B5" s="45" t="s">
        <v>184</v>
      </c>
      <c r="C5" s="6">
        <v>2013</v>
      </c>
      <c r="D5" s="6">
        <v>2014</v>
      </c>
      <c r="E5" s="6">
        <v>2015</v>
      </c>
      <c r="F5" s="6" t="s">
        <v>185</v>
      </c>
    </row>
    <row r="6" spans="2:6" x14ac:dyDescent="0.25">
      <c r="B6" s="6" t="s">
        <v>186</v>
      </c>
      <c r="C6" s="11"/>
      <c r="D6" s="11">
        <v>15910022</v>
      </c>
      <c r="E6" s="11"/>
      <c r="F6" s="11">
        <v>15910022</v>
      </c>
    </row>
    <row r="7" spans="2:6" x14ac:dyDescent="0.25">
      <c r="B7" s="6" t="s">
        <v>187</v>
      </c>
      <c r="C7" s="11"/>
      <c r="D7" s="11"/>
      <c r="E7" s="11">
        <v>2585501</v>
      </c>
      <c r="F7" s="11">
        <v>2585501</v>
      </c>
    </row>
    <row r="8" spans="2:6" x14ac:dyDescent="0.25">
      <c r="B8" s="6" t="s">
        <v>188</v>
      </c>
      <c r="C8" s="11">
        <v>2326951</v>
      </c>
      <c r="D8" s="11"/>
      <c r="E8" s="11"/>
      <c r="F8" s="11">
        <v>2326951</v>
      </c>
    </row>
    <row r="9" spans="2:6" x14ac:dyDescent="0.25">
      <c r="B9" s="6" t="s">
        <v>189</v>
      </c>
      <c r="C9" s="11">
        <v>1274114</v>
      </c>
      <c r="D9" s="11"/>
      <c r="E9" s="11"/>
      <c r="F9" s="11">
        <v>1274114</v>
      </c>
    </row>
    <row r="10" spans="2:6" x14ac:dyDescent="0.25">
      <c r="B10" s="6" t="s">
        <v>190</v>
      </c>
      <c r="C10" s="11">
        <v>35140000</v>
      </c>
      <c r="D10" s="11">
        <v>67770000</v>
      </c>
      <c r="E10" s="11">
        <v>12048000</v>
      </c>
      <c r="F10" s="11">
        <v>114958000</v>
      </c>
    </row>
    <row r="11" spans="2:6" x14ac:dyDescent="0.25">
      <c r="B11" s="6" t="s">
        <v>191</v>
      </c>
      <c r="C11" s="11"/>
      <c r="D11" s="11"/>
      <c r="E11" s="11">
        <v>4835271</v>
      </c>
      <c r="F11" s="11">
        <v>4835271</v>
      </c>
    </row>
    <row r="12" spans="2:6" x14ac:dyDescent="0.25">
      <c r="B12" s="6" t="s">
        <v>192</v>
      </c>
      <c r="C12" s="11">
        <v>3610628</v>
      </c>
      <c r="D12" s="11">
        <v>42204810</v>
      </c>
      <c r="E12" s="11">
        <v>27729427</v>
      </c>
      <c r="F12" s="11">
        <v>73544865</v>
      </c>
    </row>
    <row r="13" spans="2:6" x14ac:dyDescent="0.25">
      <c r="B13" s="6" t="s">
        <v>193</v>
      </c>
      <c r="C13" s="11"/>
      <c r="D13" s="11">
        <v>1080786</v>
      </c>
      <c r="E13" s="11"/>
      <c r="F13" s="11">
        <v>1080786</v>
      </c>
    </row>
    <row r="14" spans="2:6" x14ac:dyDescent="0.25">
      <c r="B14" s="6" t="s">
        <v>194</v>
      </c>
      <c r="C14" s="11"/>
      <c r="D14" s="11">
        <v>2095828</v>
      </c>
      <c r="E14" s="11">
        <v>1047173</v>
      </c>
      <c r="F14" s="11">
        <v>3143001</v>
      </c>
    </row>
    <row r="15" spans="2:6" x14ac:dyDescent="0.25">
      <c r="B15" s="6" t="s">
        <v>195</v>
      </c>
      <c r="C15" s="11"/>
      <c r="D15" s="11">
        <v>3687250</v>
      </c>
      <c r="E15" s="11"/>
      <c r="F15" s="11">
        <v>3687250</v>
      </c>
    </row>
    <row r="16" spans="2:6" x14ac:dyDescent="0.25">
      <c r="B16" s="6" t="s">
        <v>196</v>
      </c>
      <c r="C16" s="11">
        <v>7843248</v>
      </c>
      <c r="D16" s="11">
        <v>8710202</v>
      </c>
      <c r="E16" s="11"/>
      <c r="F16" s="11">
        <v>16553450</v>
      </c>
    </row>
    <row r="17" spans="2:6" x14ac:dyDescent="0.25">
      <c r="B17" s="6" t="s">
        <v>197</v>
      </c>
      <c r="C17" s="11"/>
      <c r="D17" s="11"/>
      <c r="E17" s="11">
        <v>3736888</v>
      </c>
      <c r="F17" s="11">
        <v>3736888</v>
      </c>
    </row>
    <row r="18" spans="2:6" x14ac:dyDescent="0.25">
      <c r="B18" s="6" t="s">
        <v>198</v>
      </c>
      <c r="C18" s="11"/>
      <c r="D18" s="11">
        <v>927542</v>
      </c>
      <c r="E18" s="11">
        <v>2334499</v>
      </c>
      <c r="F18" s="11">
        <v>3262041</v>
      </c>
    </row>
    <row r="19" spans="2:6" x14ac:dyDescent="0.25">
      <c r="B19" s="6" t="s">
        <v>199</v>
      </c>
      <c r="C19" s="11"/>
      <c r="D19" s="11">
        <v>3069991</v>
      </c>
      <c r="E19" s="11"/>
      <c r="F19" s="11">
        <v>3069991</v>
      </c>
    </row>
    <row r="20" spans="2:6" x14ac:dyDescent="0.25">
      <c r="B20" s="6" t="s">
        <v>200</v>
      </c>
      <c r="C20" s="11"/>
      <c r="D20" s="11">
        <v>2074917</v>
      </c>
      <c r="E20" s="11"/>
      <c r="F20" s="11">
        <v>2074917</v>
      </c>
    </row>
    <row r="21" spans="2:6" x14ac:dyDescent="0.25">
      <c r="B21" s="6" t="s">
        <v>201</v>
      </c>
      <c r="C21" s="11">
        <v>5240880</v>
      </c>
      <c r="D21" s="11"/>
      <c r="E21" s="11"/>
      <c r="F21" s="11">
        <v>5240880</v>
      </c>
    </row>
    <row r="22" spans="2:6" x14ac:dyDescent="0.25">
      <c r="B22" s="6" t="s">
        <v>202</v>
      </c>
      <c r="C22" s="11">
        <v>298672</v>
      </c>
      <c r="D22" s="11"/>
      <c r="E22" s="11">
        <v>1184811</v>
      </c>
      <c r="F22" s="11">
        <v>1483483</v>
      </c>
    </row>
    <row r="23" spans="2:6" x14ac:dyDescent="0.25">
      <c r="B23" s="6" t="s">
        <v>203</v>
      </c>
      <c r="C23" s="11">
        <v>1113396</v>
      </c>
      <c r="D23" s="11">
        <v>1919793</v>
      </c>
      <c r="E23" s="11"/>
      <c r="F23" s="11">
        <v>3033189</v>
      </c>
    </row>
    <row r="24" spans="2:6" x14ac:dyDescent="0.25">
      <c r="B24" s="6" t="s">
        <v>204</v>
      </c>
      <c r="C24" s="11"/>
      <c r="D24" s="11"/>
      <c r="E24" s="11">
        <v>1204800</v>
      </c>
      <c r="F24" s="11">
        <v>1204800</v>
      </c>
    </row>
    <row r="25" spans="2:6" x14ac:dyDescent="0.25">
      <c r="B25" s="6" t="s">
        <v>205</v>
      </c>
      <c r="C25" s="11"/>
      <c r="D25" s="11"/>
      <c r="E25" s="11">
        <v>2108400</v>
      </c>
      <c r="F25" s="11">
        <v>2108400</v>
      </c>
    </row>
    <row r="26" spans="2:6" x14ac:dyDescent="0.25">
      <c r="B26" s="6" t="s">
        <v>206</v>
      </c>
      <c r="C26" s="11">
        <v>5481840</v>
      </c>
      <c r="D26" s="11"/>
      <c r="E26" s="11"/>
      <c r="F26" s="11">
        <v>5481840</v>
      </c>
    </row>
    <row r="27" spans="2:6" x14ac:dyDescent="0.25">
      <c r="B27" s="6" t="s">
        <v>207</v>
      </c>
      <c r="C27" s="11">
        <v>12648794</v>
      </c>
      <c r="D27" s="11">
        <v>18564362</v>
      </c>
      <c r="E27" s="11"/>
      <c r="F27" s="11">
        <v>31213156</v>
      </c>
    </row>
    <row r="28" spans="2:6" x14ac:dyDescent="0.25">
      <c r="B28" s="6" t="s">
        <v>208</v>
      </c>
      <c r="C28" s="11"/>
      <c r="D28" s="11"/>
      <c r="E28" s="11">
        <v>5979673</v>
      </c>
      <c r="F28" s="11">
        <v>5979673</v>
      </c>
    </row>
    <row r="29" spans="2:6" x14ac:dyDescent="0.25">
      <c r="B29" s="6" t="s">
        <v>209</v>
      </c>
      <c r="C29" s="11"/>
      <c r="D29" s="11">
        <v>57702089</v>
      </c>
      <c r="E29" s="11"/>
      <c r="F29" s="11">
        <v>57702089</v>
      </c>
    </row>
    <row r="30" spans="2:6" x14ac:dyDescent="0.25">
      <c r="B30" s="6" t="s">
        <v>210</v>
      </c>
      <c r="C30" s="11">
        <v>941029</v>
      </c>
      <c r="D30" s="11"/>
      <c r="E30" s="11"/>
      <c r="F30" s="11">
        <v>941029</v>
      </c>
    </row>
    <row r="31" spans="2:6" x14ac:dyDescent="0.25">
      <c r="B31" s="6" t="s">
        <v>211</v>
      </c>
      <c r="C31" s="11">
        <v>439664</v>
      </c>
      <c r="D31" s="11"/>
      <c r="E31" s="11"/>
      <c r="F31" s="11">
        <v>439664</v>
      </c>
    </row>
    <row r="32" spans="2:6" x14ac:dyDescent="0.25">
      <c r="B32" s="6" t="s">
        <v>212</v>
      </c>
      <c r="C32" s="11"/>
      <c r="D32" s="11">
        <v>1539863</v>
      </c>
      <c r="E32" s="11">
        <v>1073099</v>
      </c>
      <c r="F32" s="11">
        <v>2612962</v>
      </c>
    </row>
    <row r="33" spans="2:6" x14ac:dyDescent="0.25">
      <c r="B33" s="6" t="s">
        <v>213</v>
      </c>
      <c r="C33" s="11">
        <v>3932407</v>
      </c>
      <c r="D33" s="11"/>
      <c r="E33" s="11"/>
      <c r="F33" s="11">
        <v>3932407</v>
      </c>
    </row>
    <row r="34" spans="2:6" x14ac:dyDescent="0.25">
      <c r="B34" s="6" t="s">
        <v>214</v>
      </c>
      <c r="C34" s="11">
        <v>66264000</v>
      </c>
      <c r="D34" s="11"/>
      <c r="E34" s="11"/>
      <c r="F34" s="11">
        <v>66264000</v>
      </c>
    </row>
    <row r="35" spans="2:6" x14ac:dyDescent="0.25">
      <c r="B35" s="6" t="s">
        <v>215</v>
      </c>
      <c r="C35" s="11">
        <v>20080051</v>
      </c>
      <c r="D35" s="11"/>
      <c r="E35" s="11"/>
      <c r="F35" s="11">
        <v>20080051</v>
      </c>
    </row>
    <row r="36" spans="2:6" x14ac:dyDescent="0.25">
      <c r="B36" s="6" t="s">
        <v>216</v>
      </c>
      <c r="C36" s="11"/>
      <c r="D36" s="11">
        <v>63978334</v>
      </c>
      <c r="E36" s="11"/>
      <c r="F36" s="11">
        <v>63978334</v>
      </c>
    </row>
    <row r="37" spans="2:6" x14ac:dyDescent="0.25">
      <c r="B37" s="6" t="s">
        <v>217</v>
      </c>
      <c r="C37" s="11"/>
      <c r="D37" s="11">
        <v>126539542</v>
      </c>
      <c r="E37" s="11">
        <v>13754298</v>
      </c>
      <c r="F37" s="11">
        <v>140293840</v>
      </c>
    </row>
    <row r="38" spans="2:6" x14ac:dyDescent="0.25">
      <c r="B38" s="6" t="s">
        <v>218</v>
      </c>
      <c r="C38" s="11"/>
      <c r="D38" s="11"/>
      <c r="E38" s="11">
        <v>32150007</v>
      </c>
      <c r="F38" s="11">
        <v>32150007</v>
      </c>
    </row>
    <row r="39" spans="2:6" x14ac:dyDescent="0.25">
      <c r="B39" s="6" t="s">
        <v>219</v>
      </c>
      <c r="C39" s="11"/>
      <c r="D39" s="11">
        <v>63438449</v>
      </c>
      <c r="E39" s="11">
        <v>27512199</v>
      </c>
      <c r="F39" s="11">
        <v>90950648</v>
      </c>
    </row>
    <row r="40" spans="2:6" x14ac:dyDescent="0.25">
      <c r="B40" s="6" t="s">
        <v>220</v>
      </c>
      <c r="C40" s="11">
        <v>55322234</v>
      </c>
      <c r="D40" s="11">
        <v>68563274</v>
      </c>
      <c r="E40" s="11">
        <v>25207046</v>
      </c>
      <c r="F40" s="11">
        <v>149092554</v>
      </c>
    </row>
    <row r="41" spans="2:6" x14ac:dyDescent="0.25">
      <c r="B41" s="6" t="s">
        <v>221</v>
      </c>
      <c r="C41" s="11"/>
      <c r="D41" s="11"/>
      <c r="E41" s="11">
        <v>10896937</v>
      </c>
      <c r="F41" s="11">
        <v>10896937</v>
      </c>
    </row>
    <row r="42" spans="2:6" x14ac:dyDescent="0.25">
      <c r="B42" s="6" t="s">
        <v>222</v>
      </c>
      <c r="C42" s="11">
        <v>14558000</v>
      </c>
      <c r="D42" s="11"/>
      <c r="E42" s="11"/>
      <c r="F42" s="11">
        <v>14558000</v>
      </c>
    </row>
    <row r="43" spans="2:6" x14ac:dyDescent="0.25">
      <c r="B43" s="6" t="s">
        <v>223</v>
      </c>
      <c r="C43" s="11">
        <v>6728076</v>
      </c>
      <c r="D43" s="11"/>
      <c r="E43" s="11"/>
      <c r="F43" s="11">
        <v>6728076</v>
      </c>
    </row>
    <row r="44" spans="2:6" x14ac:dyDescent="0.25">
      <c r="B44" s="6" t="s">
        <v>224</v>
      </c>
      <c r="C44" s="11">
        <v>34180217</v>
      </c>
      <c r="D44" s="11">
        <v>2952362</v>
      </c>
      <c r="E44" s="11">
        <v>17935456</v>
      </c>
      <c r="F44" s="11">
        <v>55068035</v>
      </c>
    </row>
    <row r="45" spans="2:6" x14ac:dyDescent="0.25">
      <c r="B45" s="6" t="s">
        <v>225</v>
      </c>
      <c r="C45" s="11"/>
      <c r="D45" s="11"/>
      <c r="E45" s="11">
        <v>3786400</v>
      </c>
      <c r="F45" s="11">
        <v>3786400</v>
      </c>
    </row>
    <row r="46" spans="2:6" x14ac:dyDescent="0.25">
      <c r="B46" s="6" t="s">
        <v>226</v>
      </c>
      <c r="C46" s="11">
        <v>34991155</v>
      </c>
      <c r="D46" s="11">
        <v>18938176</v>
      </c>
      <c r="E46" s="11">
        <v>22676065</v>
      </c>
      <c r="F46" s="11">
        <v>76605396</v>
      </c>
    </row>
    <row r="47" spans="2:6" x14ac:dyDescent="0.25">
      <c r="B47" s="6" t="s">
        <v>227</v>
      </c>
      <c r="C47" s="11"/>
      <c r="D47" s="11"/>
      <c r="E47" s="11">
        <v>1476764</v>
      </c>
      <c r="F47" s="11">
        <v>1476764</v>
      </c>
    </row>
    <row r="48" spans="2:6" x14ac:dyDescent="0.25">
      <c r="B48" s="6" t="s">
        <v>228</v>
      </c>
      <c r="C48" s="11"/>
      <c r="D48" s="11">
        <v>3332300</v>
      </c>
      <c r="E48" s="11">
        <v>4249938</v>
      </c>
      <c r="F48" s="11">
        <v>7582238</v>
      </c>
    </row>
    <row r="49" spans="2:6" x14ac:dyDescent="0.25">
      <c r="B49" s="6" t="s">
        <v>229</v>
      </c>
      <c r="C49" s="11">
        <v>5913560</v>
      </c>
      <c r="D49" s="11">
        <v>28948858</v>
      </c>
      <c r="E49" s="11">
        <v>2999791</v>
      </c>
      <c r="F49" s="11">
        <v>37862209</v>
      </c>
    </row>
    <row r="50" spans="2:6" x14ac:dyDescent="0.25">
      <c r="B50" s="6" t="s">
        <v>230</v>
      </c>
      <c r="C50" s="11"/>
      <c r="D50" s="11"/>
      <c r="E50" s="11">
        <v>323071</v>
      </c>
      <c r="F50" s="11">
        <v>323071</v>
      </c>
    </row>
    <row r="51" spans="2:6" x14ac:dyDescent="0.25">
      <c r="B51" s="6" t="s">
        <v>231</v>
      </c>
      <c r="C51" s="11">
        <v>13812514</v>
      </c>
      <c r="D51" s="11">
        <v>3408683</v>
      </c>
      <c r="E51" s="11"/>
      <c r="F51" s="11">
        <v>17221197</v>
      </c>
    </row>
    <row r="52" spans="2:6" x14ac:dyDescent="0.25">
      <c r="B52" s="6" t="s">
        <v>232</v>
      </c>
      <c r="C52" s="11"/>
      <c r="D52" s="11"/>
      <c r="E52" s="11">
        <v>3485768</v>
      </c>
      <c r="F52" s="11">
        <v>3485768</v>
      </c>
    </row>
    <row r="53" spans="2:6" x14ac:dyDescent="0.25">
      <c r="B53" s="6" t="s">
        <v>233</v>
      </c>
      <c r="C53" s="11">
        <v>31078535</v>
      </c>
      <c r="D53" s="11"/>
      <c r="E53" s="11">
        <v>53653800</v>
      </c>
      <c r="F53" s="11">
        <v>84732335</v>
      </c>
    </row>
    <row r="54" spans="2:6" x14ac:dyDescent="0.25">
      <c r="B54" s="6" t="s">
        <v>234</v>
      </c>
      <c r="C54" s="11">
        <v>6929608</v>
      </c>
      <c r="D54" s="11"/>
      <c r="E54" s="11"/>
      <c r="F54" s="11">
        <v>6929608</v>
      </c>
    </row>
    <row r="55" spans="2:6" x14ac:dyDescent="0.25">
      <c r="B55" s="6" t="s">
        <v>235</v>
      </c>
      <c r="C55" s="11"/>
      <c r="D55" s="11"/>
      <c r="E55" s="11">
        <v>33774560</v>
      </c>
      <c r="F55" s="11">
        <v>33774560</v>
      </c>
    </row>
    <row r="56" spans="2:6" x14ac:dyDescent="0.25">
      <c r="B56" s="6" t="s">
        <v>236</v>
      </c>
      <c r="C56" s="11">
        <v>19541139</v>
      </c>
      <c r="D56" s="11"/>
      <c r="E56" s="11"/>
      <c r="F56" s="11">
        <v>19541139</v>
      </c>
    </row>
    <row r="57" spans="2:6" x14ac:dyDescent="0.25">
      <c r="B57" s="6" t="s">
        <v>237</v>
      </c>
      <c r="C57" s="11"/>
      <c r="D57" s="11"/>
      <c r="E57" s="11">
        <v>7377063</v>
      </c>
      <c r="F57" s="11">
        <v>7377063</v>
      </c>
    </row>
    <row r="58" spans="2:6" x14ac:dyDescent="0.25">
      <c r="B58" s="6" t="s">
        <v>238</v>
      </c>
      <c r="C58" s="11"/>
      <c r="D58" s="11">
        <v>7026623</v>
      </c>
      <c r="E58" s="11"/>
      <c r="F58" s="11">
        <v>7026623</v>
      </c>
    </row>
    <row r="59" spans="2:6" x14ac:dyDescent="0.25">
      <c r="B59" s="6" t="s">
        <v>239</v>
      </c>
      <c r="C59" s="11"/>
      <c r="D59" s="11">
        <v>28172642</v>
      </c>
      <c r="E59" s="11"/>
      <c r="F59" s="11">
        <v>28172642</v>
      </c>
    </row>
    <row r="60" spans="2:6" x14ac:dyDescent="0.25">
      <c r="B60" s="6" t="s">
        <v>240</v>
      </c>
      <c r="C60" s="11"/>
      <c r="D60" s="11"/>
      <c r="E60" s="11">
        <v>2899551</v>
      </c>
      <c r="F60" s="11">
        <v>2899551</v>
      </c>
    </row>
    <row r="61" spans="2:6" x14ac:dyDescent="0.25">
      <c r="B61" s="6" t="s">
        <v>241</v>
      </c>
      <c r="C61" s="11"/>
      <c r="D61" s="11"/>
      <c r="E61" s="11">
        <v>3942714</v>
      </c>
      <c r="F61" s="11">
        <v>3942714</v>
      </c>
    </row>
    <row r="62" spans="2:6" x14ac:dyDescent="0.25">
      <c r="B62" s="6" t="s">
        <v>242</v>
      </c>
      <c r="C62" s="11"/>
      <c r="D62" s="11">
        <v>66354360</v>
      </c>
      <c r="E62" s="11"/>
      <c r="F62" s="11">
        <v>66354360</v>
      </c>
    </row>
    <row r="63" spans="2:6" x14ac:dyDescent="0.25">
      <c r="B63" s="6" t="s">
        <v>243</v>
      </c>
      <c r="C63" s="11">
        <v>6663073</v>
      </c>
      <c r="D63" s="11"/>
      <c r="E63" s="11"/>
      <c r="F63" s="11">
        <v>6663073</v>
      </c>
    </row>
    <row r="64" spans="2:6" x14ac:dyDescent="0.25">
      <c r="B64" s="6" t="s">
        <v>244</v>
      </c>
      <c r="C64" s="11">
        <v>883962</v>
      </c>
      <c r="D64" s="11"/>
      <c r="E64" s="11"/>
      <c r="F64" s="11">
        <v>883962</v>
      </c>
    </row>
    <row r="65" spans="2:6" x14ac:dyDescent="0.25">
      <c r="B65" s="6" t="s">
        <v>245</v>
      </c>
      <c r="C65" s="11"/>
      <c r="D65" s="11">
        <v>6013036</v>
      </c>
      <c r="E65" s="11"/>
      <c r="F65" s="11">
        <v>6013036</v>
      </c>
    </row>
    <row r="66" spans="2:6" x14ac:dyDescent="0.25">
      <c r="B66" s="6" t="s">
        <v>246</v>
      </c>
      <c r="C66" s="11">
        <v>100902156</v>
      </c>
      <c r="D66" s="11">
        <v>19076000</v>
      </c>
      <c r="E66" s="11"/>
      <c r="F66" s="11">
        <v>119978156</v>
      </c>
    </row>
    <row r="67" spans="2:6" x14ac:dyDescent="0.25">
      <c r="B67" s="6" t="s">
        <v>247</v>
      </c>
      <c r="C67" s="11"/>
      <c r="D67" s="11">
        <v>60746342</v>
      </c>
      <c r="E67" s="11">
        <v>51453795</v>
      </c>
      <c r="F67" s="11">
        <v>112200137</v>
      </c>
    </row>
    <row r="68" spans="2:6" x14ac:dyDescent="0.25">
      <c r="B68" s="6" t="s">
        <v>248</v>
      </c>
      <c r="C68" s="11"/>
      <c r="D68" s="11">
        <v>5833332</v>
      </c>
      <c r="E68" s="11"/>
      <c r="F68" s="11">
        <v>5833332</v>
      </c>
    </row>
    <row r="69" spans="2:6" x14ac:dyDescent="0.25">
      <c r="B69" s="6" t="s">
        <v>249</v>
      </c>
      <c r="C69" s="11">
        <v>1075545</v>
      </c>
      <c r="D69" s="11"/>
      <c r="E69" s="11">
        <v>547381</v>
      </c>
      <c r="F69" s="11">
        <v>1622926</v>
      </c>
    </row>
    <row r="70" spans="2:6" x14ac:dyDescent="0.25">
      <c r="B70" s="6" t="s">
        <v>250</v>
      </c>
      <c r="C70" s="11">
        <v>2189814</v>
      </c>
      <c r="D70" s="11">
        <v>2729998</v>
      </c>
      <c r="E70" s="11">
        <v>838920</v>
      </c>
      <c r="F70" s="11">
        <v>5758732</v>
      </c>
    </row>
    <row r="71" spans="2:6" x14ac:dyDescent="0.25">
      <c r="B71" s="6" t="s">
        <v>251</v>
      </c>
      <c r="C71" s="11"/>
      <c r="D71" s="11">
        <v>7153743</v>
      </c>
      <c r="E71" s="11">
        <v>20807284</v>
      </c>
      <c r="F71" s="11">
        <v>27961027</v>
      </c>
    </row>
    <row r="72" spans="2:6" x14ac:dyDescent="0.25">
      <c r="B72" s="6" t="s">
        <v>252</v>
      </c>
      <c r="C72" s="11"/>
      <c r="D72" s="11">
        <v>13975680</v>
      </c>
      <c r="E72" s="11"/>
      <c r="F72" s="11">
        <v>13975680</v>
      </c>
    </row>
    <row r="73" spans="2:6" x14ac:dyDescent="0.25">
      <c r="B73" s="6" t="s">
        <v>253</v>
      </c>
      <c r="C73" s="11"/>
      <c r="D73" s="11"/>
      <c r="E73" s="11">
        <v>1000004</v>
      </c>
      <c r="F73" s="11">
        <v>1000004</v>
      </c>
    </row>
    <row r="74" spans="2:6" x14ac:dyDescent="0.25">
      <c r="B74" s="6" t="s">
        <v>254</v>
      </c>
      <c r="C74" s="11">
        <v>3057180</v>
      </c>
      <c r="D74" s="11"/>
      <c r="E74" s="11"/>
      <c r="F74" s="11">
        <v>3057180</v>
      </c>
    </row>
    <row r="75" spans="2:6" x14ac:dyDescent="0.25">
      <c r="B75" s="6" t="s">
        <v>255</v>
      </c>
      <c r="C75" s="11"/>
      <c r="D75" s="11"/>
      <c r="E75" s="11">
        <v>2233900</v>
      </c>
      <c r="F75" s="11">
        <v>2233900</v>
      </c>
    </row>
    <row r="76" spans="2:6" x14ac:dyDescent="0.25">
      <c r="B76" s="6" t="s">
        <v>256</v>
      </c>
      <c r="C76" s="11">
        <v>54924423</v>
      </c>
      <c r="D76" s="11"/>
      <c r="E76" s="11">
        <v>3028064</v>
      </c>
      <c r="F76" s="11">
        <v>57952487</v>
      </c>
    </row>
    <row r="77" spans="2:6" x14ac:dyDescent="0.25">
      <c r="B77" s="6" t="s">
        <v>257</v>
      </c>
      <c r="C77" s="11"/>
      <c r="D77" s="11">
        <v>3469824</v>
      </c>
      <c r="E77" s="11"/>
      <c r="F77" s="11">
        <v>3469824</v>
      </c>
    </row>
    <row r="78" spans="2:6" x14ac:dyDescent="0.25">
      <c r="B78" s="6" t="s">
        <v>258</v>
      </c>
      <c r="C78" s="11"/>
      <c r="D78" s="11"/>
      <c r="E78" s="11">
        <v>8988157</v>
      </c>
      <c r="F78" s="11">
        <v>8988157</v>
      </c>
    </row>
    <row r="79" spans="2:6" x14ac:dyDescent="0.25">
      <c r="B79" s="6" t="s">
        <v>259</v>
      </c>
      <c r="C79" s="11">
        <v>51610732</v>
      </c>
      <c r="D79" s="11">
        <v>32460484</v>
      </c>
      <c r="E79" s="11">
        <v>388875</v>
      </c>
      <c r="F79" s="11">
        <v>84460091</v>
      </c>
    </row>
    <row r="80" spans="2:6" x14ac:dyDescent="0.25">
      <c r="B80" s="6" t="s">
        <v>260</v>
      </c>
      <c r="C80" s="11"/>
      <c r="D80" s="11"/>
      <c r="E80" s="11">
        <v>31445280</v>
      </c>
      <c r="F80" s="11">
        <v>31445280</v>
      </c>
    </row>
    <row r="81" spans="2:6" x14ac:dyDescent="0.25">
      <c r="B81" s="6" t="s">
        <v>261</v>
      </c>
      <c r="C81" s="11"/>
      <c r="D81" s="11">
        <v>47722289</v>
      </c>
      <c r="E81" s="11"/>
      <c r="F81" s="11">
        <v>47722289</v>
      </c>
    </row>
    <row r="82" spans="2:6" x14ac:dyDescent="0.25">
      <c r="B82" s="6" t="s">
        <v>262</v>
      </c>
      <c r="C82" s="11"/>
      <c r="D82" s="11">
        <v>4076240</v>
      </c>
      <c r="E82" s="11">
        <v>25581318</v>
      </c>
      <c r="F82" s="11">
        <v>29657558</v>
      </c>
    </row>
    <row r="83" spans="2:6" x14ac:dyDescent="0.25">
      <c r="B83" s="6" t="s">
        <v>263</v>
      </c>
      <c r="C83" s="11"/>
      <c r="D83" s="11">
        <v>9099740</v>
      </c>
      <c r="E83" s="11">
        <v>9326787</v>
      </c>
      <c r="F83" s="11">
        <v>18426527</v>
      </c>
    </row>
    <row r="84" spans="2:6" x14ac:dyDescent="0.25">
      <c r="B84" s="6" t="s">
        <v>264</v>
      </c>
      <c r="C84" s="11">
        <v>86928730</v>
      </c>
      <c r="D84" s="11">
        <v>29116000</v>
      </c>
      <c r="E84" s="11"/>
      <c r="F84" s="11">
        <v>116044730</v>
      </c>
    </row>
    <row r="85" spans="2:6" x14ac:dyDescent="0.25">
      <c r="B85" s="6" t="s">
        <v>265</v>
      </c>
      <c r="C85" s="11"/>
      <c r="D85" s="11">
        <v>2329464</v>
      </c>
      <c r="E85" s="11"/>
      <c r="F85" s="11">
        <v>2329464</v>
      </c>
    </row>
    <row r="86" spans="2:6" x14ac:dyDescent="0.25">
      <c r="B86" s="6" t="s">
        <v>266</v>
      </c>
      <c r="C86" s="11">
        <v>10960493</v>
      </c>
      <c r="D86" s="11">
        <v>5110897</v>
      </c>
      <c r="E86" s="11">
        <v>7705437</v>
      </c>
      <c r="F86" s="11">
        <v>23776827</v>
      </c>
    </row>
    <row r="87" spans="2:6" x14ac:dyDescent="0.25">
      <c r="B87" s="6" t="s">
        <v>267</v>
      </c>
      <c r="C87" s="11">
        <v>94898918</v>
      </c>
      <c r="D87" s="11">
        <v>2881634</v>
      </c>
      <c r="E87" s="11">
        <v>4912568</v>
      </c>
      <c r="F87" s="11">
        <v>102693120</v>
      </c>
    </row>
    <row r="88" spans="2:6" x14ac:dyDescent="0.25">
      <c r="B88" s="6" t="s">
        <v>268</v>
      </c>
      <c r="C88" s="11"/>
      <c r="D88" s="11">
        <v>8667484</v>
      </c>
      <c r="E88" s="11">
        <v>8667484</v>
      </c>
      <c r="F88" s="11">
        <v>17334968</v>
      </c>
    </row>
    <row r="89" spans="2:6" x14ac:dyDescent="0.25">
      <c r="B89" s="6" t="s">
        <v>269</v>
      </c>
      <c r="C89" s="11">
        <v>11971857</v>
      </c>
      <c r="D89" s="11"/>
      <c r="E89" s="11"/>
      <c r="F89" s="11">
        <v>11971857</v>
      </c>
    </row>
    <row r="90" spans="2:6" x14ac:dyDescent="0.25">
      <c r="B90" s="6" t="s">
        <v>270</v>
      </c>
      <c r="C90" s="11"/>
      <c r="D90" s="11"/>
      <c r="E90" s="11">
        <v>3124750</v>
      </c>
      <c r="F90" s="11">
        <v>3124750</v>
      </c>
    </row>
    <row r="91" spans="2:6" x14ac:dyDescent="0.25">
      <c r="B91" s="6" t="s">
        <v>271</v>
      </c>
      <c r="C91" s="11"/>
      <c r="D91" s="11">
        <v>2116279</v>
      </c>
      <c r="E91" s="11">
        <v>15442646</v>
      </c>
      <c r="F91" s="11">
        <v>17558925</v>
      </c>
    </row>
    <row r="92" spans="2:6" x14ac:dyDescent="0.25">
      <c r="B92" s="6" t="s">
        <v>272</v>
      </c>
      <c r="C92" s="11">
        <v>40748637</v>
      </c>
      <c r="D92" s="11">
        <v>49508265</v>
      </c>
      <c r="E92" s="11">
        <v>75723028</v>
      </c>
      <c r="F92" s="11">
        <v>165979930</v>
      </c>
    </row>
    <row r="93" spans="2:6" x14ac:dyDescent="0.25">
      <c r="B93" s="6" t="s">
        <v>273</v>
      </c>
      <c r="C93" s="11"/>
      <c r="D93" s="11">
        <v>2193250</v>
      </c>
      <c r="E93" s="11"/>
      <c r="F93" s="11">
        <v>2193250</v>
      </c>
    </row>
    <row r="94" spans="2:6" x14ac:dyDescent="0.25">
      <c r="B94" s="6" t="s">
        <v>274</v>
      </c>
      <c r="C94" s="11"/>
      <c r="D94" s="11"/>
      <c r="E94" s="11">
        <v>326099</v>
      </c>
      <c r="F94" s="11">
        <v>326099</v>
      </c>
    </row>
    <row r="95" spans="2:6" x14ac:dyDescent="0.25">
      <c r="B95" s="6" t="s">
        <v>275</v>
      </c>
      <c r="C95" s="11"/>
      <c r="D95" s="11"/>
      <c r="E95" s="11">
        <v>8801184</v>
      </c>
      <c r="F95" s="11">
        <v>8801184</v>
      </c>
    </row>
    <row r="96" spans="2:6" x14ac:dyDescent="0.25">
      <c r="B96" s="6" t="s">
        <v>276</v>
      </c>
      <c r="C96" s="11">
        <v>1972980</v>
      </c>
      <c r="D96" s="11"/>
      <c r="E96" s="11"/>
      <c r="F96" s="11">
        <v>1972980</v>
      </c>
    </row>
    <row r="97" spans="2:6" x14ac:dyDescent="0.25">
      <c r="B97" s="6" t="s">
        <v>277</v>
      </c>
      <c r="C97" s="11">
        <v>2752081</v>
      </c>
      <c r="D97" s="11"/>
      <c r="E97" s="11"/>
      <c r="F97" s="11">
        <v>2752081</v>
      </c>
    </row>
    <row r="98" spans="2:6" x14ac:dyDescent="0.25">
      <c r="B98" s="6" t="s">
        <v>278</v>
      </c>
      <c r="C98" s="11"/>
      <c r="D98" s="11">
        <v>4178246</v>
      </c>
      <c r="E98" s="11"/>
      <c r="F98" s="11">
        <v>4178246</v>
      </c>
    </row>
    <row r="99" spans="2:6" x14ac:dyDescent="0.25">
      <c r="B99" s="6" t="s">
        <v>279</v>
      </c>
      <c r="C99" s="11"/>
      <c r="D99" s="11">
        <v>2822388</v>
      </c>
      <c r="E99" s="11">
        <v>2038120</v>
      </c>
      <c r="F99" s="11">
        <v>4860508</v>
      </c>
    </row>
    <row r="100" spans="2:6" x14ac:dyDescent="0.25">
      <c r="B100" s="6" t="s">
        <v>280</v>
      </c>
      <c r="C100" s="11"/>
      <c r="D100" s="11">
        <v>1572264</v>
      </c>
      <c r="E100" s="11"/>
      <c r="F100" s="11">
        <v>1572264</v>
      </c>
    </row>
    <row r="101" spans="2:6" x14ac:dyDescent="0.25">
      <c r="B101" s="6" t="s">
        <v>281</v>
      </c>
      <c r="C101" s="11"/>
      <c r="D101" s="11"/>
      <c r="E101" s="11">
        <v>28011600</v>
      </c>
      <c r="F101" s="11">
        <v>28011600</v>
      </c>
    </row>
    <row r="102" spans="2:6" x14ac:dyDescent="0.25">
      <c r="B102" s="6" t="s">
        <v>282</v>
      </c>
      <c r="C102" s="11">
        <v>291160</v>
      </c>
      <c r="D102" s="11"/>
      <c r="E102" s="11"/>
      <c r="F102" s="11">
        <v>291160</v>
      </c>
    </row>
    <row r="103" spans="2:6" x14ac:dyDescent="0.25">
      <c r="B103" s="6" t="s">
        <v>283</v>
      </c>
      <c r="C103" s="11">
        <v>3371587</v>
      </c>
      <c r="D103" s="11"/>
      <c r="E103" s="11"/>
      <c r="F103" s="11">
        <v>3371587</v>
      </c>
    </row>
    <row r="104" spans="2:6" x14ac:dyDescent="0.25">
      <c r="B104" s="6" t="s">
        <v>284</v>
      </c>
      <c r="C104" s="11"/>
      <c r="D104" s="11"/>
      <c r="E104" s="11">
        <v>4632255</v>
      </c>
      <c r="F104" s="11">
        <v>4632255</v>
      </c>
    </row>
    <row r="105" spans="2:6" x14ac:dyDescent="0.25">
      <c r="B105" s="6" t="s">
        <v>285</v>
      </c>
      <c r="C105" s="11"/>
      <c r="D105" s="11"/>
      <c r="E105" s="11">
        <v>11421456</v>
      </c>
      <c r="F105" s="11">
        <v>11421456</v>
      </c>
    </row>
    <row r="106" spans="2:6" x14ac:dyDescent="0.25">
      <c r="B106" s="6" t="s">
        <v>286</v>
      </c>
      <c r="C106" s="11"/>
      <c r="D106" s="11"/>
      <c r="E106" s="11">
        <v>232928</v>
      </c>
      <c r="F106" s="11">
        <v>232928</v>
      </c>
    </row>
    <row r="107" spans="2:6" x14ac:dyDescent="0.25">
      <c r="B107" s="6" t="s">
        <v>287</v>
      </c>
      <c r="C107" s="11"/>
      <c r="D107" s="11"/>
      <c r="E107" s="11">
        <v>1938723</v>
      </c>
      <c r="F107" s="11">
        <v>1938723</v>
      </c>
    </row>
    <row r="108" spans="2:6" x14ac:dyDescent="0.25">
      <c r="B108" s="6" t="s">
        <v>288</v>
      </c>
      <c r="C108" s="11">
        <v>2783496</v>
      </c>
      <c r="D108" s="11"/>
      <c r="E108" s="11"/>
      <c r="F108" s="11">
        <v>2783496</v>
      </c>
    </row>
    <row r="109" spans="2:6" x14ac:dyDescent="0.25">
      <c r="B109" s="6" t="s">
        <v>289</v>
      </c>
      <c r="C109" s="11">
        <v>14825867</v>
      </c>
      <c r="D109" s="11"/>
      <c r="E109" s="11">
        <v>5002129</v>
      </c>
      <c r="F109" s="11">
        <v>19827996</v>
      </c>
    </row>
    <row r="110" spans="2:6" x14ac:dyDescent="0.25">
      <c r="B110" s="6" t="s">
        <v>290</v>
      </c>
      <c r="C110" s="11">
        <v>39236543</v>
      </c>
      <c r="D110" s="11">
        <v>13861196</v>
      </c>
      <c r="E110" s="11"/>
      <c r="F110" s="11">
        <v>53097739</v>
      </c>
    </row>
    <row r="111" spans="2:6" x14ac:dyDescent="0.25">
      <c r="B111" s="6" t="s">
        <v>291</v>
      </c>
      <c r="C111" s="11">
        <v>5048714</v>
      </c>
      <c r="D111" s="11"/>
      <c r="E111" s="11"/>
      <c r="F111" s="11">
        <v>5048714</v>
      </c>
    </row>
    <row r="112" spans="2:6" x14ac:dyDescent="0.25">
      <c r="B112" s="6" t="s">
        <v>292</v>
      </c>
      <c r="C112" s="11">
        <v>54497434</v>
      </c>
      <c r="D112" s="11">
        <v>64723929</v>
      </c>
      <c r="E112" s="11"/>
      <c r="F112" s="11">
        <v>119221363</v>
      </c>
    </row>
    <row r="113" spans="2:6" x14ac:dyDescent="0.25">
      <c r="B113" s="6" t="s">
        <v>293</v>
      </c>
      <c r="C113" s="11">
        <v>19869923</v>
      </c>
      <c r="D113" s="11"/>
      <c r="E113" s="11"/>
      <c r="F113" s="11">
        <v>19869923</v>
      </c>
    </row>
    <row r="114" spans="2:6" x14ac:dyDescent="0.25">
      <c r="B114" s="6" t="s">
        <v>294</v>
      </c>
      <c r="C114" s="11"/>
      <c r="D114" s="11"/>
      <c r="E114" s="11">
        <v>4880540</v>
      </c>
      <c r="F114" s="11">
        <v>4880540</v>
      </c>
    </row>
    <row r="115" spans="2:6" x14ac:dyDescent="0.25">
      <c r="B115" s="6" t="s">
        <v>295</v>
      </c>
      <c r="C115" s="11"/>
      <c r="D115" s="11">
        <v>21079978</v>
      </c>
      <c r="E115" s="11">
        <v>38444647</v>
      </c>
      <c r="F115" s="11">
        <v>59524625</v>
      </c>
    </row>
    <row r="116" spans="2:6" x14ac:dyDescent="0.25">
      <c r="B116" s="6" t="s">
        <v>296</v>
      </c>
      <c r="C116" s="11"/>
      <c r="D116" s="11">
        <v>12720803</v>
      </c>
      <c r="E116" s="11"/>
      <c r="F116" s="11">
        <v>12720803</v>
      </c>
    </row>
    <row r="117" spans="2:6" x14ac:dyDescent="0.25">
      <c r="B117" s="6" t="s">
        <v>297</v>
      </c>
      <c r="C117" s="11"/>
      <c r="D117" s="11"/>
      <c r="E117" s="11">
        <v>992314</v>
      </c>
      <c r="F117" s="11">
        <v>992314</v>
      </c>
    </row>
    <row r="118" spans="2:6" x14ac:dyDescent="0.25">
      <c r="B118" s="6" t="s">
        <v>298</v>
      </c>
      <c r="C118" s="11"/>
      <c r="D118" s="11"/>
      <c r="E118" s="11">
        <v>5310758</v>
      </c>
      <c r="F118" s="11">
        <v>5310758</v>
      </c>
    </row>
    <row r="119" spans="2:6" x14ac:dyDescent="0.25">
      <c r="B119" s="6" t="s">
        <v>299</v>
      </c>
      <c r="C119" s="11">
        <v>29375416</v>
      </c>
      <c r="D119" s="11">
        <v>7998427</v>
      </c>
      <c r="E119" s="11">
        <v>15163205</v>
      </c>
      <c r="F119" s="11">
        <v>52537048</v>
      </c>
    </row>
    <row r="120" spans="2:6" x14ac:dyDescent="0.25">
      <c r="B120" s="6" t="s">
        <v>300</v>
      </c>
      <c r="C120" s="11">
        <v>15722640</v>
      </c>
      <c r="D120" s="11">
        <v>1373111</v>
      </c>
      <c r="E120" s="11"/>
      <c r="F120" s="11">
        <v>17095751</v>
      </c>
    </row>
    <row r="121" spans="2:6" x14ac:dyDescent="0.25">
      <c r="B121" s="6" t="s">
        <v>301</v>
      </c>
      <c r="C121" s="11">
        <v>71752341</v>
      </c>
      <c r="D121" s="11">
        <v>1079317</v>
      </c>
      <c r="E121" s="11">
        <v>26265135</v>
      </c>
      <c r="F121" s="11">
        <v>99096793</v>
      </c>
    </row>
    <row r="122" spans="2:6" x14ac:dyDescent="0.25">
      <c r="B122" s="6" t="s">
        <v>302</v>
      </c>
      <c r="C122" s="11">
        <v>240964</v>
      </c>
      <c r="D122" s="11">
        <v>665708</v>
      </c>
      <c r="E122" s="11">
        <v>284289</v>
      </c>
      <c r="F122" s="11">
        <v>1190961</v>
      </c>
    </row>
    <row r="123" spans="2:6" x14ac:dyDescent="0.25">
      <c r="B123" s="6" t="s">
        <v>303</v>
      </c>
      <c r="C123" s="11"/>
      <c r="D123" s="11">
        <v>12693346</v>
      </c>
      <c r="E123" s="11">
        <v>4920045</v>
      </c>
      <c r="F123" s="11">
        <v>17613391</v>
      </c>
    </row>
    <row r="124" spans="2:6" x14ac:dyDescent="0.25">
      <c r="B124" s="6" t="s">
        <v>304</v>
      </c>
      <c r="C124" s="11">
        <v>5778020</v>
      </c>
      <c r="D124" s="11"/>
      <c r="E124" s="11"/>
      <c r="F124" s="11">
        <v>5778020</v>
      </c>
    </row>
    <row r="125" spans="2:6" x14ac:dyDescent="0.25">
      <c r="B125" s="6" t="s">
        <v>305</v>
      </c>
      <c r="C125" s="11">
        <v>2775859</v>
      </c>
      <c r="D125" s="11"/>
      <c r="E125" s="11"/>
      <c r="F125" s="11">
        <v>2775859</v>
      </c>
    </row>
    <row r="126" spans="2:6" x14ac:dyDescent="0.25">
      <c r="B126" s="6" t="s">
        <v>306</v>
      </c>
      <c r="C126" s="11"/>
      <c r="D126" s="11"/>
      <c r="E126" s="11">
        <v>23956645</v>
      </c>
      <c r="F126" s="11">
        <v>23956645</v>
      </c>
    </row>
    <row r="127" spans="2:6" x14ac:dyDescent="0.25">
      <c r="B127" s="6" t="s">
        <v>307</v>
      </c>
      <c r="C127" s="11">
        <v>58684784</v>
      </c>
      <c r="D127" s="11">
        <v>118588886</v>
      </c>
      <c r="E127" s="11">
        <v>87138829</v>
      </c>
      <c r="F127" s="11">
        <v>264412499</v>
      </c>
    </row>
    <row r="128" spans="2:6" x14ac:dyDescent="0.25">
      <c r="B128" s="6" t="s">
        <v>308</v>
      </c>
      <c r="C128" s="11">
        <v>5136062</v>
      </c>
      <c r="D128" s="11"/>
      <c r="E128" s="11"/>
      <c r="F128" s="11">
        <v>5136062</v>
      </c>
    </row>
    <row r="129" spans="2:6" x14ac:dyDescent="0.25">
      <c r="B129" s="6" t="s">
        <v>309</v>
      </c>
      <c r="C129" s="11"/>
      <c r="D129" s="11"/>
      <c r="E129" s="11">
        <v>11040787</v>
      </c>
      <c r="F129" s="11">
        <v>11040787</v>
      </c>
    </row>
    <row r="130" spans="2:6" x14ac:dyDescent="0.25">
      <c r="B130" s="6" t="s">
        <v>310</v>
      </c>
      <c r="C130" s="11"/>
      <c r="D130" s="11">
        <v>18867168</v>
      </c>
      <c r="E130" s="11"/>
      <c r="F130" s="11">
        <v>18867168</v>
      </c>
    </row>
    <row r="131" spans="2:6" x14ac:dyDescent="0.25">
      <c r="B131" s="6" t="s">
        <v>311</v>
      </c>
      <c r="C131" s="11">
        <v>3785080</v>
      </c>
      <c r="D131" s="11"/>
      <c r="E131" s="11"/>
      <c r="F131" s="11">
        <v>3785080</v>
      </c>
    </row>
    <row r="132" spans="2:6" x14ac:dyDescent="0.25">
      <c r="B132" s="6" t="s">
        <v>312</v>
      </c>
      <c r="C132" s="11">
        <v>3108774</v>
      </c>
      <c r="D132" s="11"/>
      <c r="E132" s="11"/>
      <c r="F132" s="11">
        <v>3108774</v>
      </c>
    </row>
    <row r="133" spans="2:6" x14ac:dyDescent="0.25">
      <c r="B133" s="6" t="s">
        <v>313</v>
      </c>
      <c r="C133" s="11">
        <v>5306099</v>
      </c>
      <c r="D133" s="11"/>
      <c r="E133" s="11"/>
      <c r="F133" s="11">
        <v>5306099</v>
      </c>
    </row>
    <row r="134" spans="2:6" x14ac:dyDescent="0.25">
      <c r="B134" s="6" t="s">
        <v>314</v>
      </c>
      <c r="C134" s="11">
        <v>6785233</v>
      </c>
      <c r="D134" s="11"/>
      <c r="E134" s="11">
        <v>4950122</v>
      </c>
      <c r="F134" s="11">
        <v>11735355</v>
      </c>
    </row>
    <row r="135" spans="2:6" x14ac:dyDescent="0.25">
      <c r="B135" s="6" t="s">
        <v>315</v>
      </c>
      <c r="C135" s="11"/>
      <c r="D135" s="11">
        <v>12799394</v>
      </c>
      <c r="E135" s="11"/>
      <c r="F135" s="11">
        <v>12799394</v>
      </c>
    </row>
    <row r="136" spans="2:6" x14ac:dyDescent="0.25">
      <c r="B136" s="6" t="s">
        <v>316</v>
      </c>
      <c r="C136" s="11">
        <v>6638448</v>
      </c>
      <c r="D136" s="11">
        <v>20349533</v>
      </c>
      <c r="E136" s="11">
        <v>17553454</v>
      </c>
      <c r="F136" s="11">
        <v>44541435</v>
      </c>
    </row>
    <row r="137" spans="2:6" x14ac:dyDescent="0.25">
      <c r="B137" s="6" t="s">
        <v>317</v>
      </c>
      <c r="C137" s="11">
        <v>2326951</v>
      </c>
      <c r="D137" s="11"/>
      <c r="E137" s="11"/>
      <c r="F137" s="11">
        <v>2326951</v>
      </c>
    </row>
    <row r="138" spans="2:6" x14ac:dyDescent="0.25">
      <c r="B138" s="6" t="s">
        <v>318</v>
      </c>
      <c r="C138" s="11">
        <v>4858557</v>
      </c>
      <c r="D138" s="11"/>
      <c r="E138" s="11"/>
      <c r="F138" s="11">
        <v>4858557</v>
      </c>
    </row>
    <row r="139" spans="2:6" x14ac:dyDescent="0.25">
      <c r="B139" s="6" t="s">
        <v>319</v>
      </c>
      <c r="C139" s="11"/>
      <c r="D139" s="11">
        <v>1224881</v>
      </c>
      <c r="E139" s="11"/>
      <c r="F139" s="11">
        <v>1224881</v>
      </c>
    </row>
    <row r="140" spans="2:6" x14ac:dyDescent="0.25">
      <c r="B140" s="6" t="s">
        <v>320</v>
      </c>
      <c r="C140" s="11"/>
      <c r="D140" s="11"/>
      <c r="E140" s="11">
        <v>6591862</v>
      </c>
      <c r="F140" s="11">
        <v>6591862</v>
      </c>
    </row>
    <row r="141" spans="2:6" x14ac:dyDescent="0.25">
      <c r="B141" s="6" t="s">
        <v>321</v>
      </c>
      <c r="C141" s="11"/>
      <c r="D141" s="11"/>
      <c r="E141" s="11">
        <v>70276991</v>
      </c>
      <c r="F141" s="11">
        <v>70276991</v>
      </c>
    </row>
    <row r="142" spans="2:6" x14ac:dyDescent="0.25">
      <c r="B142" s="6" t="s">
        <v>322</v>
      </c>
      <c r="C142" s="11"/>
      <c r="D142" s="11"/>
      <c r="E142" s="11">
        <v>6664303</v>
      </c>
      <c r="F142" s="11">
        <v>6664303</v>
      </c>
    </row>
    <row r="143" spans="2:6" x14ac:dyDescent="0.25">
      <c r="B143" s="6" t="s">
        <v>323</v>
      </c>
      <c r="C143" s="11"/>
      <c r="D143" s="11">
        <v>628906</v>
      </c>
      <c r="E143" s="11">
        <v>1933302</v>
      </c>
      <c r="F143" s="11">
        <v>2562208</v>
      </c>
    </row>
    <row r="144" spans="2:6" x14ac:dyDescent="0.25">
      <c r="B144" s="6" t="s">
        <v>324</v>
      </c>
      <c r="C144" s="11">
        <v>2217474</v>
      </c>
      <c r="D144" s="11"/>
      <c r="E144" s="11"/>
      <c r="F144" s="11">
        <v>2217474</v>
      </c>
    </row>
    <row r="145" spans="2:6" x14ac:dyDescent="0.25">
      <c r="B145" s="6" t="s">
        <v>325</v>
      </c>
      <c r="C145" s="11">
        <v>1804447</v>
      </c>
      <c r="D145" s="11"/>
      <c r="E145" s="11"/>
      <c r="F145" s="11">
        <v>1804447</v>
      </c>
    </row>
    <row r="146" spans="2:6" x14ac:dyDescent="0.25">
      <c r="B146" s="6" t="s">
        <v>326</v>
      </c>
      <c r="C146" s="11"/>
      <c r="D146" s="11"/>
      <c r="E146" s="11">
        <v>26400110</v>
      </c>
      <c r="F146" s="11">
        <v>26400110</v>
      </c>
    </row>
    <row r="147" spans="2:6" x14ac:dyDescent="0.25">
      <c r="B147" s="6" t="s">
        <v>327</v>
      </c>
      <c r="C147" s="11"/>
      <c r="D147" s="11"/>
      <c r="E147" s="11">
        <v>3149885</v>
      </c>
      <c r="F147" s="11">
        <v>3149885</v>
      </c>
    </row>
    <row r="148" spans="2:6" x14ac:dyDescent="0.25">
      <c r="B148" s="6" t="s">
        <v>328</v>
      </c>
      <c r="C148" s="11"/>
      <c r="D148" s="11">
        <v>2176547</v>
      </c>
      <c r="E148" s="11"/>
      <c r="F148" s="11">
        <v>2176547</v>
      </c>
    </row>
    <row r="149" spans="2:6" x14ac:dyDescent="0.25">
      <c r="B149" s="6" t="s">
        <v>329</v>
      </c>
      <c r="C149" s="11"/>
      <c r="D149" s="11"/>
      <c r="E149" s="11">
        <v>2630480</v>
      </c>
      <c r="F149" s="11">
        <v>2630480</v>
      </c>
    </row>
    <row r="150" spans="2:6" x14ac:dyDescent="0.25">
      <c r="B150" s="6" t="s">
        <v>330</v>
      </c>
      <c r="C150" s="11"/>
      <c r="D150" s="11">
        <v>2384600</v>
      </c>
      <c r="E150" s="11"/>
      <c r="F150" s="11">
        <v>2384600</v>
      </c>
    </row>
    <row r="151" spans="2:6" x14ac:dyDescent="0.25">
      <c r="B151" s="6" t="s">
        <v>331</v>
      </c>
      <c r="C151" s="11"/>
      <c r="D151" s="11">
        <v>12613111</v>
      </c>
      <c r="E151" s="11"/>
      <c r="F151" s="11">
        <v>12613111</v>
      </c>
    </row>
    <row r="152" spans="2:6" x14ac:dyDescent="0.25">
      <c r="B152" s="6" t="s">
        <v>332</v>
      </c>
      <c r="C152" s="11">
        <v>12046399</v>
      </c>
      <c r="D152" s="11">
        <v>1774038</v>
      </c>
      <c r="E152" s="11">
        <v>10405747</v>
      </c>
      <c r="F152" s="11">
        <v>24226184</v>
      </c>
    </row>
    <row r="153" spans="2:6" x14ac:dyDescent="0.25">
      <c r="B153" s="6" t="s">
        <v>333</v>
      </c>
      <c r="C153" s="11">
        <v>16706738</v>
      </c>
      <c r="D153" s="11">
        <v>6167642</v>
      </c>
      <c r="E153" s="11"/>
      <c r="F153" s="11">
        <v>22874380</v>
      </c>
    </row>
    <row r="154" spans="2:6" x14ac:dyDescent="0.25">
      <c r="B154" s="6" t="s">
        <v>334</v>
      </c>
      <c r="C154" s="11"/>
      <c r="D154" s="11">
        <v>10040000</v>
      </c>
      <c r="E154" s="11"/>
      <c r="F154" s="11">
        <v>10040000</v>
      </c>
    </row>
    <row r="155" spans="2:6" x14ac:dyDescent="0.25">
      <c r="B155" s="6" t="s">
        <v>335</v>
      </c>
      <c r="C155" s="11">
        <v>9227692</v>
      </c>
      <c r="D155" s="11"/>
      <c r="E155" s="11"/>
      <c r="F155" s="11">
        <v>9227692</v>
      </c>
    </row>
    <row r="156" spans="2:6" x14ac:dyDescent="0.25">
      <c r="B156" s="6" t="s">
        <v>336</v>
      </c>
      <c r="C156" s="11">
        <v>86853108</v>
      </c>
      <c r="D156" s="11">
        <v>87652594</v>
      </c>
      <c r="E156" s="11">
        <v>107485014</v>
      </c>
      <c r="F156" s="11">
        <v>281990716</v>
      </c>
    </row>
    <row r="157" spans="2:6" x14ac:dyDescent="0.25">
      <c r="B157" s="6" t="s">
        <v>337</v>
      </c>
      <c r="C157" s="11"/>
      <c r="D157" s="11"/>
      <c r="E157" s="11">
        <v>14407400</v>
      </c>
      <c r="F157" s="11">
        <v>14407400</v>
      </c>
    </row>
    <row r="158" spans="2:6" x14ac:dyDescent="0.25">
      <c r="B158" s="6" t="s">
        <v>338</v>
      </c>
      <c r="C158" s="11">
        <v>127483217</v>
      </c>
      <c r="D158" s="11">
        <v>758194806</v>
      </c>
      <c r="E158" s="11">
        <v>835777127</v>
      </c>
      <c r="F158" s="11">
        <v>1721455150</v>
      </c>
    </row>
    <row r="159" spans="2:6" x14ac:dyDescent="0.25">
      <c r="B159" s="6" t="s">
        <v>339</v>
      </c>
      <c r="C159" s="11"/>
      <c r="D159" s="11"/>
      <c r="E159" s="11">
        <v>28112000</v>
      </c>
      <c r="F159" s="11">
        <v>28112000</v>
      </c>
    </row>
    <row r="160" spans="2:6" x14ac:dyDescent="0.25">
      <c r="B160" s="6" t="s">
        <v>340</v>
      </c>
      <c r="C160" s="11"/>
      <c r="D160" s="11">
        <v>20875589</v>
      </c>
      <c r="E160" s="11">
        <v>978298</v>
      </c>
      <c r="F160" s="11">
        <v>21853887</v>
      </c>
    </row>
    <row r="161" spans="2:6" x14ac:dyDescent="0.25">
      <c r="B161" s="6" t="s">
        <v>341</v>
      </c>
      <c r="C161" s="11"/>
      <c r="D161" s="11">
        <v>8157500</v>
      </c>
      <c r="E161" s="11"/>
      <c r="F161" s="11">
        <v>8157500</v>
      </c>
    </row>
    <row r="162" spans="2:6" x14ac:dyDescent="0.25">
      <c r="B162" s="6" t="s">
        <v>342</v>
      </c>
      <c r="C162" s="11">
        <v>5276984</v>
      </c>
      <c r="D162" s="11"/>
      <c r="E162" s="11">
        <v>9547486</v>
      </c>
      <c r="F162" s="11">
        <v>14824470</v>
      </c>
    </row>
    <row r="163" spans="2:6" x14ac:dyDescent="0.25">
      <c r="B163" s="6" t="s">
        <v>343</v>
      </c>
      <c r="C163" s="11">
        <v>265538</v>
      </c>
      <c r="D163" s="11"/>
      <c r="E163" s="11"/>
      <c r="F163" s="11">
        <v>265538</v>
      </c>
    </row>
    <row r="164" spans="2:6" x14ac:dyDescent="0.25">
      <c r="B164" s="6" t="s">
        <v>344</v>
      </c>
      <c r="C164" s="11"/>
      <c r="D164" s="11"/>
      <c r="E164" s="11">
        <v>9439407</v>
      </c>
      <c r="F164" s="11">
        <v>9439407</v>
      </c>
    </row>
    <row r="165" spans="2:6" x14ac:dyDescent="0.25">
      <c r="B165" s="6" t="s">
        <v>345</v>
      </c>
      <c r="C165" s="11">
        <v>79017914</v>
      </c>
      <c r="D165" s="11">
        <v>5501759</v>
      </c>
      <c r="E165" s="11"/>
      <c r="F165" s="11">
        <v>84519673</v>
      </c>
    </row>
    <row r="166" spans="2:6" x14ac:dyDescent="0.25">
      <c r="B166" s="6" t="s">
        <v>346</v>
      </c>
      <c r="C166" s="11"/>
      <c r="D166" s="11"/>
      <c r="E166" s="11">
        <v>513024</v>
      </c>
      <c r="F166" s="11">
        <v>513024</v>
      </c>
    </row>
    <row r="167" spans="2:6" x14ac:dyDescent="0.25">
      <c r="B167" s="6" t="s">
        <v>347</v>
      </c>
      <c r="C167" s="11">
        <v>68950779</v>
      </c>
      <c r="D167" s="11"/>
      <c r="E167" s="11"/>
      <c r="F167" s="11">
        <v>68950779</v>
      </c>
    </row>
    <row r="168" spans="2:6" x14ac:dyDescent="0.25">
      <c r="B168" s="6" t="s">
        <v>348</v>
      </c>
      <c r="C168" s="11"/>
      <c r="D168" s="11">
        <v>1164640</v>
      </c>
      <c r="E168" s="11"/>
      <c r="F168" s="11">
        <v>1164640</v>
      </c>
    </row>
    <row r="169" spans="2:6" x14ac:dyDescent="0.25">
      <c r="B169" s="6" t="s">
        <v>349</v>
      </c>
      <c r="C169" s="11">
        <v>256221</v>
      </c>
      <c r="D169" s="11"/>
      <c r="E169" s="11">
        <v>3167110</v>
      </c>
      <c r="F169" s="11">
        <v>3423331</v>
      </c>
    </row>
    <row r="170" spans="2:6" x14ac:dyDescent="0.25">
      <c r="B170" s="6" t="s">
        <v>350</v>
      </c>
      <c r="C170" s="11">
        <v>5811554</v>
      </c>
      <c r="D170" s="11"/>
      <c r="E170" s="11"/>
      <c r="F170" s="11">
        <v>5811554</v>
      </c>
    </row>
    <row r="171" spans="2:6" x14ac:dyDescent="0.25">
      <c r="B171" s="6" t="s">
        <v>351</v>
      </c>
      <c r="C171" s="11"/>
      <c r="D171" s="11"/>
      <c r="E171" s="11">
        <v>18506561</v>
      </c>
      <c r="F171" s="11">
        <v>18506561</v>
      </c>
    </row>
    <row r="172" spans="2:6" x14ac:dyDescent="0.25">
      <c r="B172" s="6" t="s">
        <v>352</v>
      </c>
      <c r="C172" s="11"/>
      <c r="D172" s="11">
        <v>5105377</v>
      </c>
      <c r="E172" s="11"/>
      <c r="F172" s="11">
        <v>5105377</v>
      </c>
    </row>
    <row r="173" spans="2:6" x14ac:dyDescent="0.25">
      <c r="B173" s="6" t="s">
        <v>353</v>
      </c>
      <c r="C173" s="11">
        <v>8734398</v>
      </c>
      <c r="D173" s="11"/>
      <c r="E173" s="11"/>
      <c r="F173" s="11">
        <v>8734398</v>
      </c>
    </row>
    <row r="174" spans="2:6" x14ac:dyDescent="0.25">
      <c r="B174" s="6" t="s">
        <v>354</v>
      </c>
      <c r="C174" s="11">
        <v>4718190</v>
      </c>
      <c r="D174" s="11">
        <v>4355707</v>
      </c>
      <c r="E174" s="11">
        <v>154365514</v>
      </c>
      <c r="F174" s="11">
        <v>163439411</v>
      </c>
    </row>
    <row r="175" spans="2:6" x14ac:dyDescent="0.25">
      <c r="B175" s="6" t="s">
        <v>355</v>
      </c>
      <c r="C175" s="11"/>
      <c r="D175" s="11"/>
      <c r="E175" s="11">
        <v>1569935</v>
      </c>
      <c r="F175" s="11">
        <v>1569935</v>
      </c>
    </row>
    <row r="176" spans="2:6" x14ac:dyDescent="0.25">
      <c r="B176" s="6" t="s">
        <v>356</v>
      </c>
      <c r="C176" s="11">
        <v>7686624</v>
      </c>
      <c r="D176" s="11"/>
      <c r="E176" s="11">
        <v>2204664</v>
      </c>
      <c r="F176" s="11">
        <v>9891288</v>
      </c>
    </row>
    <row r="177" spans="2:6" x14ac:dyDescent="0.25">
      <c r="B177" s="6" t="s">
        <v>357</v>
      </c>
      <c r="C177" s="11"/>
      <c r="D177" s="11"/>
      <c r="E177" s="11">
        <v>40237308</v>
      </c>
      <c r="F177" s="11">
        <v>40237308</v>
      </c>
    </row>
    <row r="178" spans="2:6" x14ac:dyDescent="0.25">
      <c r="B178" s="6" t="s">
        <v>358</v>
      </c>
      <c r="C178" s="11"/>
      <c r="D178" s="11"/>
      <c r="E178" s="11">
        <v>10051938</v>
      </c>
      <c r="F178" s="11">
        <v>10051938</v>
      </c>
    </row>
    <row r="179" spans="2:6" x14ac:dyDescent="0.25">
      <c r="B179" s="6" t="s">
        <v>359</v>
      </c>
      <c r="C179" s="11">
        <v>1903530</v>
      </c>
      <c r="D179" s="11"/>
      <c r="E179" s="11"/>
      <c r="F179" s="11">
        <v>1903530</v>
      </c>
    </row>
    <row r="180" spans="2:6" x14ac:dyDescent="0.25">
      <c r="B180" s="6" t="s">
        <v>360</v>
      </c>
      <c r="C180" s="11">
        <v>36378936</v>
      </c>
      <c r="D180" s="11">
        <v>8835200</v>
      </c>
      <c r="E180" s="11"/>
      <c r="F180" s="11">
        <v>45214136</v>
      </c>
    </row>
    <row r="181" spans="2:6" x14ac:dyDescent="0.25">
      <c r="B181" s="6" t="s">
        <v>361</v>
      </c>
      <c r="C181" s="11">
        <v>3578256</v>
      </c>
      <c r="D181" s="11"/>
      <c r="E181" s="11"/>
      <c r="F181" s="11">
        <v>3578256</v>
      </c>
    </row>
    <row r="182" spans="2:6" x14ac:dyDescent="0.25">
      <c r="B182" s="6" t="s">
        <v>362</v>
      </c>
      <c r="C182" s="11"/>
      <c r="D182" s="11"/>
      <c r="E182" s="11">
        <v>8754880</v>
      </c>
      <c r="F182" s="11">
        <v>8754880</v>
      </c>
    </row>
    <row r="183" spans="2:6" x14ac:dyDescent="0.25">
      <c r="B183" s="6" t="s">
        <v>363</v>
      </c>
      <c r="C183" s="11">
        <v>326300</v>
      </c>
      <c r="D183" s="11"/>
      <c r="E183" s="11"/>
      <c r="F183" s="11">
        <v>326300</v>
      </c>
    </row>
    <row r="184" spans="2:6" x14ac:dyDescent="0.25">
      <c r="B184" s="6" t="s">
        <v>364</v>
      </c>
      <c r="C184" s="11"/>
      <c r="D184" s="11"/>
      <c r="E184" s="11">
        <v>333830</v>
      </c>
      <c r="F184" s="11">
        <v>333830</v>
      </c>
    </row>
    <row r="185" spans="2:6" x14ac:dyDescent="0.25">
      <c r="B185" s="6" t="s">
        <v>365</v>
      </c>
      <c r="C185" s="11">
        <v>5229353</v>
      </c>
      <c r="D185" s="11"/>
      <c r="E185" s="11"/>
      <c r="F185" s="11">
        <v>5229353</v>
      </c>
    </row>
    <row r="186" spans="2:6" x14ac:dyDescent="0.25">
      <c r="B186" s="6" t="s">
        <v>366</v>
      </c>
      <c r="C186" s="11"/>
      <c r="D186" s="11"/>
      <c r="E186" s="11">
        <v>931712</v>
      </c>
      <c r="F186" s="11">
        <v>931712</v>
      </c>
    </row>
    <row r="187" spans="2:6" x14ac:dyDescent="0.25">
      <c r="B187" s="6" t="s">
        <v>367</v>
      </c>
      <c r="C187" s="11"/>
      <c r="D187" s="11">
        <v>232229</v>
      </c>
      <c r="E187" s="11"/>
      <c r="F187" s="11">
        <v>232229</v>
      </c>
    </row>
    <row r="188" spans="2:6" x14ac:dyDescent="0.25">
      <c r="B188" s="6" t="s">
        <v>368</v>
      </c>
      <c r="C188" s="11">
        <v>390485858</v>
      </c>
      <c r="D188" s="11">
        <v>167741149</v>
      </c>
      <c r="E188" s="11">
        <v>250890644</v>
      </c>
      <c r="F188" s="11">
        <v>809117651</v>
      </c>
    </row>
    <row r="189" spans="2:6" x14ac:dyDescent="0.25">
      <c r="B189" s="6" t="s">
        <v>369</v>
      </c>
      <c r="C189" s="11">
        <v>5139136</v>
      </c>
      <c r="D189" s="11"/>
      <c r="E189" s="11">
        <v>16750132</v>
      </c>
      <c r="F189" s="11">
        <v>21889268</v>
      </c>
    </row>
    <row r="190" spans="2:6" x14ac:dyDescent="0.25">
      <c r="B190" s="6" t="s">
        <v>370</v>
      </c>
      <c r="C190" s="11">
        <v>16441339</v>
      </c>
      <c r="D190" s="11"/>
      <c r="E190" s="11"/>
      <c r="F190" s="11">
        <v>16441339</v>
      </c>
    </row>
    <row r="191" spans="2:6" x14ac:dyDescent="0.25">
      <c r="B191" s="6" t="s">
        <v>371</v>
      </c>
      <c r="C191" s="11">
        <v>913078</v>
      </c>
      <c r="D191" s="11"/>
      <c r="E191" s="11"/>
      <c r="F191" s="11">
        <v>913078</v>
      </c>
    </row>
    <row r="192" spans="2:6" x14ac:dyDescent="0.25">
      <c r="B192" s="6" t="s">
        <v>372</v>
      </c>
      <c r="C192" s="11"/>
      <c r="D192" s="11"/>
      <c r="E192" s="11">
        <v>11014981</v>
      </c>
      <c r="F192" s="11">
        <v>11014981</v>
      </c>
    </row>
    <row r="193" spans="2:6" x14ac:dyDescent="0.25">
      <c r="B193" s="6" t="s">
        <v>373</v>
      </c>
      <c r="C193" s="11"/>
      <c r="D193" s="11">
        <v>4558503</v>
      </c>
      <c r="E193" s="11"/>
      <c r="F193" s="11">
        <v>4558503</v>
      </c>
    </row>
    <row r="194" spans="2:6" x14ac:dyDescent="0.25">
      <c r="B194" s="6" t="s">
        <v>374</v>
      </c>
      <c r="C194" s="11"/>
      <c r="D194" s="11"/>
      <c r="E194" s="11">
        <v>814782</v>
      </c>
      <c r="F194" s="11">
        <v>814782</v>
      </c>
    </row>
    <row r="195" spans="2:6" x14ac:dyDescent="0.25">
      <c r="B195" s="6" t="s">
        <v>375</v>
      </c>
      <c r="C195" s="11"/>
      <c r="D195" s="11">
        <v>917585</v>
      </c>
      <c r="E195" s="11"/>
      <c r="F195" s="11">
        <v>917585</v>
      </c>
    </row>
    <row r="196" spans="2:6" x14ac:dyDescent="0.25">
      <c r="B196" s="6" t="s">
        <v>376</v>
      </c>
      <c r="C196" s="11"/>
      <c r="D196" s="11"/>
      <c r="E196" s="11">
        <v>2459561</v>
      </c>
      <c r="F196" s="11">
        <v>2459561</v>
      </c>
    </row>
    <row r="197" spans="2:6" x14ac:dyDescent="0.25">
      <c r="B197" s="6" t="s">
        <v>377</v>
      </c>
      <c r="C197" s="11">
        <v>12529920</v>
      </c>
      <c r="D197" s="11">
        <v>8508900</v>
      </c>
      <c r="E197" s="11">
        <v>5371601</v>
      </c>
      <c r="F197" s="11">
        <v>26410421</v>
      </c>
    </row>
    <row r="198" spans="2:6" x14ac:dyDescent="0.25">
      <c r="B198" s="6" t="s">
        <v>378</v>
      </c>
      <c r="C198" s="11"/>
      <c r="D198" s="11"/>
      <c r="E198" s="11">
        <v>1589734</v>
      </c>
      <c r="F198" s="11">
        <v>1589734</v>
      </c>
    </row>
    <row r="199" spans="2:6" x14ac:dyDescent="0.25">
      <c r="B199" s="6" t="s">
        <v>379</v>
      </c>
      <c r="C199" s="11">
        <v>90319579</v>
      </c>
      <c r="D199" s="11"/>
      <c r="E199" s="11"/>
      <c r="F199" s="11">
        <v>90319579</v>
      </c>
    </row>
    <row r="200" spans="2:6" x14ac:dyDescent="0.25">
      <c r="B200" s="6" t="s">
        <v>380</v>
      </c>
      <c r="C200" s="11"/>
      <c r="D200" s="11">
        <v>873480</v>
      </c>
      <c r="E200" s="11"/>
      <c r="F200" s="11">
        <v>873480</v>
      </c>
    </row>
    <row r="201" spans="2:6" x14ac:dyDescent="0.25">
      <c r="B201" s="6" t="s">
        <v>381</v>
      </c>
      <c r="C201" s="11">
        <v>739546</v>
      </c>
      <c r="D201" s="11"/>
      <c r="E201" s="11"/>
      <c r="F201" s="11">
        <v>739546</v>
      </c>
    </row>
    <row r="202" spans="2:6" x14ac:dyDescent="0.25">
      <c r="B202" s="6" t="s">
        <v>382</v>
      </c>
      <c r="C202" s="11">
        <v>5590272</v>
      </c>
      <c r="D202" s="11"/>
      <c r="E202" s="11"/>
      <c r="F202" s="11">
        <v>5590272</v>
      </c>
    </row>
    <row r="203" spans="2:6" x14ac:dyDescent="0.25">
      <c r="B203" s="6" t="s">
        <v>383</v>
      </c>
      <c r="C203" s="11"/>
      <c r="D203" s="11">
        <v>3180632</v>
      </c>
      <c r="E203" s="11">
        <v>3284285</v>
      </c>
      <c r="F203" s="11">
        <v>6464917</v>
      </c>
    </row>
    <row r="204" spans="2:6" x14ac:dyDescent="0.25">
      <c r="B204" s="6" t="s">
        <v>384</v>
      </c>
      <c r="C204" s="11"/>
      <c r="D204" s="11">
        <v>3522454</v>
      </c>
      <c r="E204" s="11"/>
      <c r="F204" s="11">
        <v>3522454</v>
      </c>
    </row>
    <row r="205" spans="2:6" x14ac:dyDescent="0.25">
      <c r="B205" s="6" t="s">
        <v>385</v>
      </c>
      <c r="C205" s="11">
        <v>5095416</v>
      </c>
      <c r="D205" s="11">
        <v>313068766</v>
      </c>
      <c r="E205" s="11"/>
      <c r="F205" s="11">
        <v>318164182</v>
      </c>
    </row>
    <row r="206" spans="2:6" x14ac:dyDescent="0.25">
      <c r="B206" s="6" t="s">
        <v>386</v>
      </c>
      <c r="C206" s="11">
        <v>3252960</v>
      </c>
      <c r="D206" s="11"/>
      <c r="E206" s="11"/>
      <c r="F206" s="11">
        <v>3252960</v>
      </c>
    </row>
    <row r="207" spans="2:6" x14ac:dyDescent="0.25">
      <c r="B207" s="6" t="s">
        <v>387</v>
      </c>
      <c r="C207" s="11"/>
      <c r="D207" s="11">
        <v>8711507</v>
      </c>
      <c r="E207" s="11"/>
      <c r="F207" s="11">
        <v>8711507</v>
      </c>
    </row>
    <row r="208" spans="2:6" x14ac:dyDescent="0.25">
      <c r="B208" s="6" t="s">
        <v>388</v>
      </c>
      <c r="C208" s="11"/>
      <c r="D208" s="11"/>
      <c r="E208" s="11">
        <v>3318385</v>
      </c>
      <c r="F208" s="11">
        <v>3318385</v>
      </c>
    </row>
    <row r="209" spans="2:6" x14ac:dyDescent="0.25">
      <c r="B209" s="6" t="s">
        <v>389</v>
      </c>
      <c r="C209" s="11"/>
      <c r="D209" s="11">
        <v>3000730</v>
      </c>
      <c r="E209" s="11">
        <v>2755422</v>
      </c>
      <c r="F209" s="11">
        <v>5756152</v>
      </c>
    </row>
    <row r="210" spans="2:6" x14ac:dyDescent="0.25">
      <c r="B210" s="6" t="s">
        <v>185</v>
      </c>
      <c r="C210" s="11">
        <v>2238412001</v>
      </c>
      <c r="D210" s="11">
        <v>2789733565</v>
      </c>
      <c r="E210" s="11">
        <v>2581175327</v>
      </c>
      <c r="F210" s="11">
        <v>7609320893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Contratos Extensión</vt:lpstr>
      <vt:lpstr>Hoja2!Área_de_impresión</vt:lpstr>
      <vt:lpstr>Hoja2!Títulos_a_imprimir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Unadm_33</dc:creator>
  <cp:keywords/>
  <dc:description/>
  <cp:lastModifiedBy>Henry_Castillo</cp:lastModifiedBy>
  <cp:revision/>
  <cp:lastPrinted>2016-04-12T15:09:05Z</cp:lastPrinted>
  <dcterms:created xsi:type="dcterms:W3CDTF">2015-10-13T13:31:22Z</dcterms:created>
  <dcterms:modified xsi:type="dcterms:W3CDTF">2016-09-19T09:29:45Z</dcterms:modified>
  <cp:category/>
  <cp:contentStatus/>
</cp:coreProperties>
</file>